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<sst xmlns="http://schemas.openxmlformats.org/spreadsheetml/2006/main" count="60" uniqueCount="55">
  <si>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</si>
  <si>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</si>
  <si>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</si>
  <si>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</si>
  <si>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</si>
  <si>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</si>
  <si>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</si>
  <si>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</si>
  <si>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</si>
  <si>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</si>
  <si>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</si>
  <si>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</si>
  <si>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</si>
  <si>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</si>
  <si>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</si>
  <si>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</si>
  <si>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</si>
  <si>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</si>
  <si>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</si>
  <si>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</si>
  <si>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</si>
  <si>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Карташова ул. 17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</si>
  <si>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</si>
  <si>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</si>
  <si>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</si>
  <si>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</si>
  <si>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</si>
  <si>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</si>
  <si>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</si>
  <si>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</si>
  <si>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</si>
  <si>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</si>
  <si>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</si>
  <si>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</si>
  <si>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</si>
  <si>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</si>
  <si>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</si>
  <si>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</si>
  <si>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</si>
  <si>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(15.01.2014) Услуги автовышки при уборке навесов с кровли акт 0004 </t>
  </si>
  <si>
    <t>час</t>
  </si>
  <si>
    <t xml:space="preserve">(12.03.2015) Сброс снега скровли счет 4 </t>
  </si>
  <si>
    <t>м2</t>
  </si>
  <si>
    <t>Текущий ремонт</t>
  </si>
  <si>
    <t>Стены, перегородки</t>
  </si>
  <si>
    <t xml:space="preserve">(28.02.2015) Устройство входного тамбура (014,0,16,0,17) </t>
  </si>
  <si>
    <t>Система отопления</t>
  </si>
  <si>
    <t xml:space="preserve">(30.09.2015) Ремонт системы   отопления  на чердаке </t>
  </si>
  <si>
    <t>м</t>
  </si>
  <si>
    <t xml:space="preserve">(30.09.2015) Ремонт у/управления (181) </t>
  </si>
  <si>
    <t xml:space="preserve">(31.07.2015) Ремонт узла управления (112) </t>
  </si>
  <si>
    <t xml:space="preserve">(30.06.2015) Ремонт узла управления (075,095)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</si>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</sst>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608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12</v>
      </c>
      <c r="J4" s="31"/>
      <c r="L4" s="3"/>
    </row>
    <row r="5" spans="6:10" ht="11.25">
      <c r="F5" s="19" t="s">
        <v>15</v>
      </c>
      <c r="G5" s="19"/>
      <c r="H5" s="19"/>
      <c r="I5" s="31">
        <v>29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36089</v>
      </c>
      <c r="D8" s="16"/>
      <c r="E8" s="16">
        <v>54576</v>
      </c>
      <c r="F8" s="16"/>
      <c r="G8" s="16">
        <v>-128</v>
      </c>
      <c r="H8" s="16"/>
      <c r="I8" s="7"/>
      <c r="J8" s="16">
        <f aca="true" t="shared" si="0" ref="J8:J14">C8+E8+G8</f>
        <v>90537</v>
      </c>
      <c r="K8" s="16"/>
      <c r="M8" s="3"/>
    </row>
    <row r="9" spans="1:13" ht="11.25">
      <c r="A9" s="17" t="s">
        <v>5</v>
      </c>
      <c r="B9" s="17"/>
      <c r="C9" s="16">
        <v>37284</v>
      </c>
      <c r="D9" s="16"/>
      <c r="E9" s="16">
        <v>57060</v>
      </c>
      <c r="F9" s="16"/>
      <c r="G9" s="16">
        <v>0</v>
      </c>
      <c r="H9" s="16"/>
      <c r="I9" s="7"/>
      <c r="J9" s="16">
        <f t="shared" si="0"/>
        <v>94344</v>
      </c>
      <c r="K9" s="16"/>
      <c r="M9" s="3"/>
    </row>
    <row r="10" spans="1:13" ht="11.25">
      <c r="A10" s="17" t="s">
        <v>6</v>
      </c>
      <c r="B10" s="17"/>
      <c r="C10" s="16">
        <v>31678</v>
      </c>
      <c r="D10" s="16"/>
      <c r="E10" s="16">
        <v>48471</v>
      </c>
      <c r="F10" s="16"/>
      <c r="G10" s="16">
        <v>128</v>
      </c>
      <c r="H10" s="16"/>
      <c r="I10" s="7"/>
      <c r="J10" s="16">
        <f t="shared" si="0"/>
        <v>80277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57599</v>
      </c>
      <c r="D12" s="16"/>
      <c r="E12" s="16">
        <v>82018</v>
      </c>
      <c r="F12" s="16"/>
      <c r="G12" s="16">
        <v>0</v>
      </c>
      <c r="H12" s="16"/>
      <c r="I12" s="7"/>
      <c r="J12" s="16">
        <f t="shared" si="0"/>
        <v>139617</v>
      </c>
      <c r="K12" s="16"/>
      <c r="M12" s="3"/>
    </row>
    <row r="13" spans="1:13" ht="11.25">
      <c r="A13" s="17" t="s">
        <v>10</v>
      </c>
      <c r="B13" s="17"/>
      <c r="C13" s="18">
        <f>C10-C12</f>
        <v>-25921</v>
      </c>
      <c r="D13" s="18"/>
      <c r="E13" s="18">
        <f>E10-E12</f>
        <v>-33547</v>
      </c>
      <c r="F13" s="18"/>
      <c r="G13" s="18">
        <f>G10-G12</f>
        <v>128</v>
      </c>
      <c r="H13" s="18"/>
      <c r="I13" s="8"/>
      <c r="J13" s="18">
        <f t="shared" si="0"/>
        <v>-59340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3648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13571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9631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5107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1605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1970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19334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</v>
      </c>
      <c r="O27" s="13">
        <v>1300</v>
      </c>
    </row>
    <row r="28" spans="1:15" ht="22.5" customHeight="1">
      <c r="A28" s="14" t="s">
        <v>38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225</v>
      </c>
      <c r="O28" s="13">
        <v>1433</v>
      </c>
    </row>
    <row r="29" spans="1:15" ht="11.25">
      <c r="A29" s="15" t="s">
        <v>43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2.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22014</v>
      </c>
    </row>
    <row r="31" spans="1:15" ht="11.25" customHeight="1">
      <c r="A31" s="14" t="s">
        <v>46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48</v>
      </c>
      <c r="N31" s="12">
        <v>12</v>
      </c>
      <c r="O31" s="13">
        <v>44441</v>
      </c>
    </row>
    <row r="32" spans="1:15" ht="11.25" customHeight="1">
      <c r="A32" s="14" t="s">
        <v>46</v>
      </c>
      <c r="B32" s="14"/>
      <c r="C32" s="14" t="s">
        <v>49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2386</v>
      </c>
    </row>
    <row r="33" spans="1:15" ht="11.25" customHeight="1">
      <c r="A33" s="14" t="s">
        <v>46</v>
      </c>
      <c r="B33" s="14"/>
      <c r="C33" s="14" t="s">
        <v>50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3651</v>
      </c>
    </row>
    <row r="34" spans="1:15" ht="11.25" customHeight="1">
      <c r="A34" s="14" t="s">
        <v>46</v>
      </c>
      <c r="B34" s="14"/>
      <c r="C34" s="14" t="s">
        <v>51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5951</v>
      </c>
    </row>
    <row r="35" spans="1:15" ht="56.25" customHeight="1">
      <c r="A35" s="14" t="s">
        <v>52</v>
      </c>
      <c r="B35" s="14"/>
      <c r="C35" s="14" t="s">
        <v>53</v>
      </c>
      <c r="D35" s="14"/>
      <c r="E35" s="14"/>
      <c r="F35" s="14"/>
      <c r="G35" s="14"/>
      <c r="H35" s="14"/>
      <c r="I35" s="14"/>
      <c r="J35" s="14"/>
      <c r="K35" s="14"/>
      <c r="L35" s="14"/>
      <c r="M35" s="11"/>
      <c r="N35" s="12"/>
      <c r="O35" s="13">
        <v>3575</v>
      </c>
    </row>
    <row r="37" ht="11.25">
      <c r="A37" s="1" t="s">
        <v>54</v>
      </c>
    </row>
  </sheetData>
  <mergeCells count="8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  <mergeCell ref="A31:B31"/>
    <mergeCell ref="C31:L31"/>
    <mergeCell ref="A32:B32"/>
    <mergeCell ref="C32:L32"/>
    <mergeCell ref="A35:B35"/>
    <mergeCell ref="C35:L35"/>
    <mergeCell ref="A33:B33"/>
    <mergeCell ref="C33:L33"/>
    <mergeCell ref="A34:B34"/>
    <mergeCell ref="C34:L34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2012-01-07T10:15:44Z</dcterms:modified>
  <cp:category/>
  <cp:version/>
  <cp:contentType/>
  <cp:contentStatus/>
</cp:coreProperties>
</file>