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<sst xmlns="http://schemas.openxmlformats.org/spreadsheetml/2006/main" count="52" uniqueCount="51">
  <si>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</si>
  <si>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</si>
  <si>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</si>
  <si>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</si>
  <si>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</si>
  <si>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</si>
  <si>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</si>
  <si>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</si>
  <si>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</si>
  <si>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</si>
  <si>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</si>
  <si>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</si>
  <si>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</si>
  <si>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</si>
  <si>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</si>
  <si>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</si>
  <si>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</si>
  <si>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</si>
  <si>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</si>
  <si>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</si>
  <si>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</si>
  <si>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Горького М. ул. 66 А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</si>
  <si>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</si>
  <si>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</si>
  <si>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</si>
  <si>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</si>
  <si>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</si>
  <si>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</si>
  <si>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</si>
  <si>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</si>
  <si>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</si>
  <si>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</si>
  <si>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</si>
  <si>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</si>
  <si>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</si>
  <si>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</si>
  <si>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</si>
  <si>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</si>
  <si>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</si>
  <si>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(04.08.2015) услуги разовой дератизации счет 400 </t>
  </si>
  <si>
    <t>м2</t>
  </si>
  <si>
    <t>Текущий ремонт</t>
  </si>
  <si>
    <t>Двери</t>
  </si>
  <si>
    <t xml:space="preserve">(31.12.2015) Установка металлической входной двери </t>
  </si>
  <si>
    <t>Система ХВС</t>
  </si>
  <si>
    <t xml:space="preserve">(30.04.2015) Ремонт ХВС, МОП кв. 1 (031) </t>
  </si>
  <si>
    <t>Система канализации</t>
  </si>
  <si>
    <t xml:space="preserve">(30.04.2015) Ремонт канализации, изготовление бетонного замка; подключение насоса для откачки воды из подвала (040)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</si>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</sst>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13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23661</v>
      </c>
      <c r="D8" s="16"/>
      <c r="E8" s="16">
        <v>35645</v>
      </c>
      <c r="F8" s="16"/>
      <c r="G8" s="16">
        <v>-866</v>
      </c>
      <c r="H8" s="16"/>
      <c r="I8" s="7"/>
      <c r="J8" s="16">
        <f aca="true" t="shared" si="0" ref="J8:J14">C8+E8+G8</f>
        <v>58440</v>
      </c>
      <c r="K8" s="16"/>
      <c r="M8" s="3"/>
    </row>
    <row r="9" spans="1:13" ht="11.25">
      <c r="A9" s="17" t="s">
        <v>5</v>
      </c>
      <c r="B9" s="17"/>
      <c r="C9" s="16">
        <v>13608</v>
      </c>
      <c r="D9" s="16"/>
      <c r="E9" s="16">
        <v>20832</v>
      </c>
      <c r="F9" s="16"/>
      <c r="G9" s="16">
        <v>0</v>
      </c>
      <c r="H9" s="16"/>
      <c r="I9" s="7"/>
      <c r="J9" s="16">
        <f t="shared" si="0"/>
        <v>34440</v>
      </c>
      <c r="K9" s="16"/>
      <c r="M9" s="3"/>
    </row>
    <row r="10" spans="1:13" ht="11.25">
      <c r="A10" s="17" t="s">
        <v>6</v>
      </c>
      <c r="B10" s="17"/>
      <c r="C10" s="16">
        <v>14447</v>
      </c>
      <c r="D10" s="16"/>
      <c r="E10" s="16">
        <v>22046</v>
      </c>
      <c r="F10" s="16"/>
      <c r="G10" s="16">
        <v>866</v>
      </c>
      <c r="H10" s="16"/>
      <c r="I10" s="7"/>
      <c r="J10" s="16">
        <f t="shared" si="0"/>
        <v>37359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41578</v>
      </c>
      <c r="D12" s="16"/>
      <c r="E12" s="16">
        <v>14735</v>
      </c>
      <c r="F12" s="16"/>
      <c r="G12" s="16">
        <v>0</v>
      </c>
      <c r="H12" s="16"/>
      <c r="I12" s="7"/>
      <c r="J12" s="16">
        <f t="shared" si="0"/>
        <v>56313</v>
      </c>
      <c r="K12" s="16"/>
      <c r="M12" s="3"/>
    </row>
    <row r="13" spans="1:13" ht="11.25">
      <c r="A13" s="17" t="s">
        <v>10</v>
      </c>
      <c r="B13" s="17"/>
      <c r="C13" s="18">
        <f>C10-C12</f>
        <v>-27131</v>
      </c>
      <c r="D13" s="18"/>
      <c r="E13" s="18">
        <f>E10-E12</f>
        <v>7311</v>
      </c>
      <c r="F13" s="18"/>
      <c r="G13" s="18">
        <f>G10-G12</f>
        <v>866</v>
      </c>
      <c r="H13" s="18"/>
      <c r="I13" s="8"/>
      <c r="J13" s="18">
        <f t="shared" si="0"/>
        <v>-18954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1332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9910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11484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1865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586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1438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14120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100</v>
      </c>
      <c r="O27" s="13">
        <v>843</v>
      </c>
    </row>
    <row r="28" spans="1:15" ht="11.25">
      <c r="A28" s="15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1.2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6700</v>
      </c>
    </row>
    <row r="30" spans="1:15" ht="11.2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3762</v>
      </c>
    </row>
    <row r="31" spans="1:15" ht="22.5" customHeight="1">
      <c r="A31" s="14" t="s">
        <v>46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2968</v>
      </c>
    </row>
    <row r="32" spans="1:15" ht="56.25" customHeight="1">
      <c r="A32" s="14" t="s">
        <v>48</v>
      </c>
      <c r="B32" s="14"/>
      <c r="C32" s="14" t="s">
        <v>49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1305</v>
      </c>
    </row>
    <row r="34" ht="11.25">
      <c r="A34" s="1" t="s">
        <v>50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  <mergeCell ref="A30:B30"/>
    <mergeCell ref="C30:L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2012-01-07T08:42:17Z</dcterms:modified>
  <cp:category/>
  <cp:version/>
  <cp:contentType/>
  <cp:contentStatus/>
</cp:coreProperties>
</file>