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<sst xmlns="http://schemas.openxmlformats.org/spreadsheetml/2006/main" count="111" uniqueCount="83">
  <si>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</si>
  <si>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</si>
  <si>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</si>
  <si>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</si>
  <si>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</si>
  <si>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</si>
  <si>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</si>
  <si>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</si>
  <si>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</si>
  <si>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</si>
  <si>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</si>
  <si>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</si>
  <si>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</si>
  <si>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</si>
  <si>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</si>
  <si>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</si>
  <si>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</si>
  <si>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</si>
  <si>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</si>
  <si>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</si>
  <si>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</si>
  <si>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</si>
  <si>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</si>
  <si>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</si>
  <si>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</si>
  <si>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Елизаровых ул. 39 1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</si>
  <si>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</si>
  <si>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</si>
  <si>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</si>
  <si>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</si>
  <si>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</si>
  <si>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</si>
  <si>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</si>
  <si>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</si>
  <si>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</si>
  <si>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</si>
  <si>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</si>
  <si>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</si>
  <si>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</si>
  <si>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</si>
  <si>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</si>
  <si>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</si>
  <si>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</si>
  <si>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</si>
  <si>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</si>
  <si>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</si>
  <si>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</si>
  <si>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</si>
  <si>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</si>
  <si>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</si>
  <si>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(30.03.2008) Механизировання очистка двора</t>
  </si>
  <si>
    <t>час</t>
  </si>
  <si>
    <t>(30.09.2008) Работа вышки стреловой</t>
  </si>
  <si>
    <t>(29.02.2008) Удаление с кровель наледи и сосулек</t>
  </si>
  <si>
    <t>(31.03.2008)  Удаление с кровель снега</t>
  </si>
  <si>
    <t>(29.02.2008)  Удаление с кровель снега</t>
  </si>
  <si>
    <t>(10.12.2008) (08.12.2008),(01.12.2008)Механизированная уборка двора</t>
  </si>
  <si>
    <t>(14.12.2008) Механизированная уборка въездов</t>
  </si>
  <si>
    <t>(31.01.2008) Удаление с кровель наледи и сосулек</t>
  </si>
  <si>
    <t>(01.12.2008) услуги за дератизацию</t>
  </si>
  <si>
    <t>(20.02.2008) Использование вышки для удаления сосулек</t>
  </si>
  <si>
    <t>(31.01.2008)  Удаление с кровель снега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</si>
  <si>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</si>
  <si>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</si>
  <si>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Остаток средств спрошлого года (сод)</t>
  </si>
  <si>
    <t xml:space="preserve">() </t>
  </si>
  <si>
    <t>Текущий ремонт</t>
  </si>
  <si>
    <t>Система электроснабжения</t>
  </si>
  <si>
    <t>(31.07.2008) Установка общедомового счетчика электропотребления</t>
  </si>
  <si>
    <t>шт</t>
  </si>
  <si>
    <t>Другие расходы по ТР</t>
  </si>
  <si>
    <t>(30.03.2008) (30.04.2008) Очистка подвала от мусора с вывозом мусора</t>
  </si>
  <si>
    <t>м3</t>
  </si>
  <si>
    <t>Остаток средств спрошлого года (тек р)</t>
  </si>
  <si>
    <t/>
  </si>
  <si>
    <t>Капитальный ремонт</t>
  </si>
  <si>
    <t>Субсидия из Фонда содействия реформирования ЖКХ</t>
  </si>
  <si>
    <t>д</t>
  </si>
  <si>
    <t>капитальный ремонт электроснабжения, ХГВС, соглашение о предоставлении субсидии № с-010 от 05.08.2008г.</t>
  </si>
  <si>
    <t>Другие работы по кап.ремонту</t>
  </si>
  <si>
    <t>Разработка проектно-сметной документации на ремонт ХГВС, договор № 08-696 от 10.11.2008г.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</si>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</sst>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O9" sqref="O9"/>
      <selection activeCell="A54" sqref="A54:O54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11.00390625" style="1" customWidth="1"/>
    <col min="12" max="12" width="3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2620.199951171875</v>
      </c>
      <c r="J3" s="32"/>
      <c r="L3" s="31" t="s">
        <v>16</v>
      </c>
      <c r="M3" s="31"/>
      <c r="N3" s="31"/>
      <c r="O3" s="7">
        <v>2620.199951171875</v>
      </c>
    </row>
    <row r="4" spans="1:15" ht="11.25">
      <c r="A4" s="1" t="s">
        <v>23</v>
      </c>
      <c r="F4" s="18" t="s">
        <v>7</v>
      </c>
      <c r="G4" s="18"/>
      <c r="H4" s="18"/>
      <c r="I4" s="30">
        <v>60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109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2361</v>
      </c>
      <c r="D8" s="15"/>
      <c r="E8" s="15">
        <v>6524</v>
      </c>
      <c r="F8" s="15"/>
      <c r="G8" s="15">
        <v>1485</v>
      </c>
      <c r="H8" s="15"/>
      <c r="I8" s="2"/>
      <c r="J8" s="15">
        <f aca="true" t="shared" si="0" ref="J8:J15">C8+E8+G8</f>
        <v>10370</v>
      </c>
      <c r="K8" s="15"/>
      <c r="M8" s="3"/>
    </row>
    <row r="9" spans="1:13" ht="11.25">
      <c r="A9" s="21" t="s">
        <v>9</v>
      </c>
      <c r="B9" s="22"/>
      <c r="C9" s="23">
        <v>11248</v>
      </c>
      <c r="D9" s="24"/>
      <c r="E9" s="23">
        <v>114724</v>
      </c>
      <c r="F9" s="24"/>
      <c r="G9" s="23">
        <v>83752</v>
      </c>
      <c r="H9" s="24"/>
      <c r="I9" s="2"/>
      <c r="J9" s="23">
        <f t="shared" si="0"/>
        <v>209724</v>
      </c>
      <c r="K9" s="24"/>
      <c r="M9" s="3"/>
    </row>
    <row r="10" spans="1:13" ht="11.25">
      <c r="A10" s="16" t="s">
        <v>5</v>
      </c>
      <c r="B10" s="16"/>
      <c r="C10" s="15">
        <v>187509</v>
      </c>
      <c r="D10" s="15"/>
      <c r="E10" s="15">
        <v>194900</v>
      </c>
      <c r="F10" s="15"/>
      <c r="G10" s="15">
        <v>76073</v>
      </c>
      <c r="H10" s="15"/>
      <c r="I10" s="2"/>
      <c r="J10" s="15">
        <f t="shared" si="0"/>
        <v>458482</v>
      </c>
      <c r="K10" s="15"/>
      <c r="M10" s="3"/>
    </row>
    <row r="11" spans="1:13" ht="11.25">
      <c r="A11" s="16" t="s">
        <v>6</v>
      </c>
      <c r="B11" s="16"/>
      <c r="C11" s="15">
        <v>185148</v>
      </c>
      <c r="D11" s="15"/>
      <c r="E11" s="15">
        <v>188376</v>
      </c>
      <c r="F11" s="15"/>
      <c r="G11" s="15">
        <v>74588</v>
      </c>
      <c r="H11" s="15"/>
      <c r="I11" s="2"/>
      <c r="J11" s="15">
        <f t="shared" si="0"/>
        <v>448112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256176</v>
      </c>
      <c r="D13" s="15"/>
      <c r="E13" s="15">
        <v>-67241</v>
      </c>
      <c r="F13" s="15"/>
      <c r="G13" s="15">
        <v>161661</v>
      </c>
      <c r="H13" s="15"/>
      <c r="I13" s="2"/>
      <c r="J13" s="15">
        <f t="shared" si="0"/>
        <v>350596</v>
      </c>
      <c r="K13" s="15"/>
      <c r="M13" s="3"/>
    </row>
    <row r="14" spans="1:13" ht="11.25">
      <c r="A14" s="16" t="s">
        <v>11</v>
      </c>
      <c r="B14" s="16"/>
      <c r="C14" s="17">
        <f>C11-C13</f>
        <v>-71028</v>
      </c>
      <c r="D14" s="17"/>
      <c r="E14" s="17">
        <f>E11-E13</f>
        <v>255617</v>
      </c>
      <c r="F14" s="17"/>
      <c r="G14" s="17">
        <f>G11-G13</f>
        <v>-87073</v>
      </c>
      <c r="H14" s="17"/>
      <c r="I14" s="5"/>
      <c r="J14" s="17">
        <f t="shared" si="0"/>
        <v>97516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6.210000038146973</v>
      </c>
      <c r="F15" s="25"/>
      <c r="G15" s="25">
        <v>3</v>
      </c>
      <c r="H15" s="25"/>
      <c r="I15" s="4"/>
      <c r="J15" s="25">
        <f t="shared" si="0"/>
        <v>16.40999984741211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28579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14594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21282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5169</v>
      </c>
    </row>
    <row r="25" spans="1:15" ht="22.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3648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33748</v>
      </c>
    </row>
    <row r="27" spans="1:15" ht="32.2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52</v>
      </c>
      <c r="O27" s="12">
        <v>32911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21979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3047</v>
      </c>
      <c r="O29" s="12">
        <v>4357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27556</v>
      </c>
    </row>
    <row r="31" spans="1:15" ht="11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1</v>
      </c>
      <c r="O31" s="12">
        <v>550</v>
      </c>
    </row>
    <row r="32" spans="1:15" ht="12.7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2</v>
      </c>
      <c r="O32" s="12">
        <v>1300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/>
      <c r="N33" s="11"/>
      <c r="O33" s="12">
        <v>2793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29</v>
      </c>
      <c r="N34" s="11"/>
      <c r="O34" s="12">
        <v>4227</v>
      </c>
    </row>
    <row r="35" spans="1:15" ht="13.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29</v>
      </c>
      <c r="N35" s="11"/>
      <c r="O35" s="12">
        <v>6426</v>
      </c>
    </row>
    <row r="36" spans="1:15" ht="14.2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/>
      <c r="O36" s="12">
        <v>1375</v>
      </c>
    </row>
    <row r="37" spans="1:15" ht="14.2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51</v>
      </c>
      <c r="N37" s="11"/>
      <c r="O37" s="12">
        <v>200</v>
      </c>
    </row>
    <row r="38" spans="1:15" ht="12.75" customHeight="1">
      <c r="A38" s="13" t="s">
        <v>49</v>
      </c>
      <c r="B38" s="13"/>
      <c r="C38" s="13" t="s">
        <v>58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931</v>
      </c>
    </row>
    <row r="39" spans="1:15" ht="13.5" customHeight="1">
      <c r="A39" s="13" t="s">
        <v>49</v>
      </c>
      <c r="B39" s="13"/>
      <c r="C39" s="13" t="s">
        <v>59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29</v>
      </c>
      <c r="N39" s="11">
        <v>671.2000122070312</v>
      </c>
      <c r="O39" s="12">
        <v>752</v>
      </c>
    </row>
    <row r="40" spans="1:15" ht="13.5" customHeight="1">
      <c r="A40" s="13" t="s">
        <v>49</v>
      </c>
      <c r="B40" s="13"/>
      <c r="C40" s="13" t="s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51</v>
      </c>
      <c r="N40" s="11">
        <v>1</v>
      </c>
      <c r="O40" s="12">
        <v>550</v>
      </c>
    </row>
    <row r="41" spans="1:15" ht="11.25" customHeight="1">
      <c r="A41" s="13" t="s">
        <v>49</v>
      </c>
      <c r="B41" s="13"/>
      <c r="C41" s="13" t="s">
        <v>61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29</v>
      </c>
      <c r="N41" s="11"/>
      <c r="O41" s="12">
        <v>3382</v>
      </c>
    </row>
    <row r="42" spans="1:15" ht="33" customHeight="1">
      <c r="A42" s="13" t="s">
        <v>62</v>
      </c>
      <c r="B42" s="13"/>
      <c r="C42" s="13" t="s">
        <v>63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51115</v>
      </c>
    </row>
    <row r="43" spans="1:15" ht="21" customHeight="1">
      <c r="A43" s="13" t="s">
        <v>64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-11248</v>
      </c>
    </row>
    <row r="44" spans="1:15" ht="11.25">
      <c r="A44" s="14" t="s">
        <v>66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3.5" customHeight="1">
      <c r="A45" s="13" t="s">
        <v>67</v>
      </c>
      <c r="B45" s="13"/>
      <c r="C45" s="13" t="s">
        <v>68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69</v>
      </c>
      <c r="N45" s="11">
        <v>1</v>
      </c>
      <c r="O45" s="12">
        <v>8654</v>
      </c>
    </row>
    <row r="46" spans="1:15" ht="14.25" customHeight="1">
      <c r="A46" s="13" t="s">
        <v>70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 t="s">
        <v>72</v>
      </c>
      <c r="N46" s="11">
        <v>43</v>
      </c>
      <c r="O46" s="12">
        <v>38829</v>
      </c>
    </row>
    <row r="47" spans="1:15" ht="20.25" customHeight="1">
      <c r="A47" s="13" t="s">
        <v>73</v>
      </c>
      <c r="B47" s="13"/>
      <c r="C47" s="13" t="s">
        <v>74</v>
      </c>
      <c r="D47" s="13"/>
      <c r="E47" s="13"/>
      <c r="F47" s="13"/>
      <c r="G47" s="13"/>
      <c r="H47" s="13"/>
      <c r="I47" s="13"/>
      <c r="J47" s="13"/>
      <c r="K47" s="13"/>
      <c r="L47" s="13"/>
      <c r="M47" s="10"/>
      <c r="N47" s="11"/>
      <c r="O47" s="12">
        <v>-114724</v>
      </c>
    </row>
    <row r="48" spans="1:15" ht="11.25">
      <c r="A48" s="14" t="s">
        <v>75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" customHeight="1">
      <c r="A49" s="13" t="s">
        <v>75</v>
      </c>
      <c r="B49" s="13"/>
      <c r="C49" s="13" t="s">
        <v>76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77</v>
      </c>
      <c r="N49" s="11">
        <v>1</v>
      </c>
      <c r="O49" s="12">
        <v>-1867157</v>
      </c>
    </row>
    <row r="50" spans="1:15" ht="21" customHeight="1">
      <c r="A50" s="13" t="s">
        <v>75</v>
      </c>
      <c r="B50" s="13"/>
      <c r="C50" s="13" t="s">
        <v>78</v>
      </c>
      <c r="D50" s="13"/>
      <c r="E50" s="13"/>
      <c r="F50" s="13"/>
      <c r="G50" s="13"/>
      <c r="H50" s="13"/>
      <c r="I50" s="13"/>
      <c r="J50" s="13"/>
      <c r="K50" s="13"/>
      <c r="L50" s="13"/>
      <c r="M50" s="10" t="s">
        <v>77</v>
      </c>
      <c r="N50" s="11">
        <v>1</v>
      </c>
      <c r="O50" s="12">
        <v>2051170</v>
      </c>
    </row>
    <row r="51" spans="1:15" ht="21" customHeight="1">
      <c r="A51" s="13" t="s">
        <v>79</v>
      </c>
      <c r="B51" s="13"/>
      <c r="C51" s="13" t="s">
        <v>80</v>
      </c>
      <c r="D51" s="13"/>
      <c r="E51" s="13"/>
      <c r="F51" s="13"/>
      <c r="G51" s="13"/>
      <c r="H51" s="13"/>
      <c r="I51" s="13"/>
      <c r="J51" s="13"/>
      <c r="K51" s="13"/>
      <c r="L51" s="13"/>
      <c r="M51" s="10" t="s">
        <v>77</v>
      </c>
      <c r="N51" s="11">
        <v>1</v>
      </c>
      <c r="O51" s="12">
        <v>61400</v>
      </c>
    </row>
    <row r="52" spans="1:15" ht="21.75" customHeight="1">
      <c r="A52" s="13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"/>
      <c r="N52" s="11"/>
      <c r="O52" s="12">
        <v>-83752</v>
      </c>
    </row>
    <row r="54" ht="11.25">
      <c r="A54" s="1" t="s">
        <v>82</v>
      </c>
    </row>
  </sheetData>
  <mergeCells count="12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O44"/>
    <mergeCell ref="A45:B45"/>
    <mergeCell ref="C45:L45"/>
    <mergeCell ref="A46:B46"/>
    <mergeCell ref="C46:L46"/>
    <mergeCell ref="A47:B47"/>
    <mergeCell ref="C47:L47"/>
    <mergeCell ref="A48:O48"/>
    <mergeCell ref="A49:B49"/>
    <mergeCell ref="C49:L49"/>
    <mergeCell ref="A50:B50"/>
    <mergeCell ref="C50:L50"/>
    <mergeCell ref="A51:B51"/>
    <mergeCell ref="C51:L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2009-03-11T12:21:10Z</cp:lastPrinted>
  <dcterms:created xsi:type="dcterms:W3CDTF">1996-10-08T23:32:33Z</dcterms:created>
  <dcterms:modified xsi:type="dcterms:W3CDTF">2009-03-11T12:21:13Z</dcterms:modified>
  <cp:category/>
  <cp:version/>
  <cp:contentType/>
  <cp:contentStatus/>
</cp:coreProperties>
</file>