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<sst xmlns="http://schemas.openxmlformats.org/spreadsheetml/2006/main" count="61" uniqueCount="53">
  <si>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</si>
  <si>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</si>
  <si>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</si>
  <si>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</si>
  <si>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</si>
  <si>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</si>
  <si>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</si>
  <si>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</si>
  <si>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</si>
  <si>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</si>
  <si>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</si>
  <si>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</si>
  <si>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</si>
  <si>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</si>
  <si>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</si>
  <si>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</si>
  <si>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</si>
  <si>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</si>
  <si>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</si>
  <si>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</si>
  <si>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</si>
  <si>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</si>
  <si>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Кирова пр. 13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</si>
  <si>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</si>
  <si>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</si>
  <si>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</si>
  <si>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</si>
  <si>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</si>
  <si>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</si>
  <si>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</si>
  <si>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</si>
  <si>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</si>
  <si>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</si>
  <si>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</si>
  <si>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</si>
  <si>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</si>
  <si>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</si>
  <si>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</si>
  <si>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</si>
  <si>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</si>
  <si>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(11.02.2016) услуги автовышки при уборке снега,наледи с крыши (сч.35) </t>
  </si>
  <si>
    <t>час</t>
  </si>
  <si>
    <t>Текущий ремонт</t>
  </si>
  <si>
    <t>Система отопления</t>
  </si>
  <si>
    <t xml:space="preserve">(27.12.2016) Ремонт системы отопления кв. 18 (139) </t>
  </si>
  <si>
    <t>Система ГВС</t>
  </si>
  <si>
    <t xml:space="preserve">(30.09.2016) Прокладка труб ГВС от узла управления до ввода в дом (074) </t>
  </si>
  <si>
    <t>Система ХВС</t>
  </si>
  <si>
    <t xml:space="preserve">(01.07.2016) Замена труб системы ХВС кв. 19 (058) </t>
  </si>
  <si>
    <t>Система канализации</t>
  </si>
  <si>
    <t xml:space="preserve">(30.06.2016) Ремонт канализации (045) </t>
  </si>
  <si>
    <t xml:space="preserve">(29.02.2016) Ремонт канализации МОП, коридор 2 эт. (010)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</si>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</sst>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O36" sqref="A1:O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264.20001220703125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15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-7791</v>
      </c>
      <c r="D8" s="16"/>
      <c r="E8" s="16">
        <v>-11726</v>
      </c>
      <c r="F8" s="16"/>
      <c r="G8" s="16">
        <v>0</v>
      </c>
      <c r="H8" s="16"/>
      <c r="I8" s="7"/>
      <c r="J8" s="16">
        <f aca="true" t="shared" si="0" ref="J8:J15">C8+E8+G8</f>
        <v>-19517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16230</v>
      </c>
      <c r="D10" s="16"/>
      <c r="E10" s="16">
        <v>24840</v>
      </c>
      <c r="F10" s="16"/>
      <c r="G10" s="16">
        <v>0</v>
      </c>
      <c r="H10" s="16"/>
      <c r="I10" s="7"/>
      <c r="J10" s="16">
        <f t="shared" si="0"/>
        <v>41070</v>
      </c>
      <c r="K10" s="16"/>
      <c r="M10" s="3"/>
    </row>
    <row r="11" spans="1:13" ht="11.25">
      <c r="A11" s="25" t="s">
        <v>6</v>
      </c>
      <c r="B11" s="25"/>
      <c r="C11" s="16">
        <v>24021</v>
      </c>
      <c r="D11" s="16"/>
      <c r="E11" s="16">
        <v>36566</v>
      </c>
      <c r="F11" s="16"/>
      <c r="G11" s="16">
        <v>0</v>
      </c>
      <c r="H11" s="16"/>
      <c r="I11" s="7"/>
      <c r="J11" s="16">
        <f t="shared" si="0"/>
        <v>60587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24968</v>
      </c>
      <c r="D13" s="16"/>
      <c r="E13" s="16">
        <v>13411</v>
      </c>
      <c r="F13" s="16"/>
      <c r="G13" s="16">
        <v>0</v>
      </c>
      <c r="H13" s="16"/>
      <c r="I13" s="7"/>
      <c r="J13" s="16">
        <f t="shared" si="0"/>
        <v>38379</v>
      </c>
      <c r="K13" s="16"/>
      <c r="M13" s="3"/>
    </row>
    <row r="14" spans="1:13" ht="11.25">
      <c r="A14" s="25" t="s">
        <v>11</v>
      </c>
      <c r="B14" s="25"/>
      <c r="C14" s="27">
        <f>C9+C11-C13</f>
        <v>-947</v>
      </c>
      <c r="D14" s="27"/>
      <c r="E14" s="27">
        <f>E9+E11-E13</f>
        <v>23155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2092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6024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3646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2219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793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888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8306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1000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4</v>
      </c>
      <c r="O30" s="32">
        <v>1900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4</v>
      </c>
      <c r="O31" s="32">
        <v>3250</v>
      </c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5</v>
      </c>
      <c r="O32" s="32">
        <v>2642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4</v>
      </c>
      <c r="O33" s="32">
        <v>2586</v>
      </c>
    </row>
    <row r="34" spans="1:15" ht="22.5" customHeight="1">
      <c r="A34" s="33" t="s">
        <v>49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>
        <v>5</v>
      </c>
      <c r="O34" s="32">
        <v>3033</v>
      </c>
    </row>
    <row r="36" ht="11.25">
      <c r="A36" s="1" t="s">
        <v>52</v>
      </c>
    </row>
  </sheetData>
  <mergeCells count="86">
    <mergeCell ref="A34:B34"/>
    <mergeCell ref="C34:L34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2017-06-07T08:24:52Z</cp:lastPrinted>
  <dcterms:created xsi:type="dcterms:W3CDTF">1996-10-08T23:32:33Z</dcterms:created>
  <dcterms:modified xsi:type="dcterms:W3CDTF">2017-06-07T08:25:05Z</dcterms:modified>
  <cp:category/>
  <cp:version/>
  <cp:contentType/>
  <cp:contentStatus/>
</cp:coreProperties>
</file>