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<sst xmlns="http://schemas.openxmlformats.org/spreadsheetml/2006/main" count="107" uniqueCount="81">
  <si>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</si>
  <si>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</si>
  <si>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</si>
  <si>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</si>
  <si>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</si>
  <si>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</si>
  <si>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</si>
  <si>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</si>
  <si>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</si>
  <si>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</si>
  <si>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</si>
  <si>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</si>
  <si>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</si>
  <si>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</si>
  <si>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</si>
  <si>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</si>
  <si>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</si>
  <si>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</si>
  <si>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</si>
  <si>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</si>
  <si>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</si>
  <si>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</si>
  <si>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</si>
  <si>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</si>
  <si>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</si>
  <si>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Московский тракт 70 1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</si>
  <si>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</si>
  <si>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</si>
  <si>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</si>
  <si>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</si>
  <si>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</si>
  <si>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</si>
  <si>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</si>
  <si>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</si>
  <si>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</si>
  <si>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</si>
  <si>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</si>
  <si>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</si>
  <si>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</si>
  <si>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</si>
  <si>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</si>
  <si>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</si>
  <si>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</si>
  <si>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</si>
  <si>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</si>
  <si>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</si>
  <si>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</si>
  <si>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</si>
  <si>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</si>
  <si>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</si>
  <si>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(05.03.2008) Механизировання очистка двора</t>
  </si>
  <si>
    <t>час</t>
  </si>
  <si>
    <t>(25.02.2008) Очистка проездов и выездов от снега</t>
  </si>
  <si>
    <t>(05.03.2008) Очистка проездов и выездов от снега</t>
  </si>
  <si>
    <t>(30.04.2008) Вывоз мусора</t>
  </si>
  <si>
    <t>(08.12.2008) Механизированная уборка двора</t>
  </si>
  <si>
    <t>ЧАС</t>
  </si>
  <si>
    <t>(21.10.2008) услуги автовышки (вставляли ламку уличного света в "кобра")</t>
  </si>
  <si>
    <t>(31.03.2008) Погрузка мусора трактором</t>
  </si>
  <si>
    <t>(30.03.2008) Очистка подвала от мусора с вывозом мусора</t>
  </si>
  <si>
    <t>м3</t>
  </si>
  <si>
    <t>(30.04.2008) Очистка подвала от мусора с вывозом мусора</t>
  </si>
  <si>
    <t>(31.03.2008) Вывоз мусора механизированным способом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</si>
  <si>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</si>
  <si>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</si>
  <si>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Содержание газового оборудования</t>
  </si>
  <si>
    <t>(07.07.2008) (01.12.2008), Дератизация</t>
  </si>
  <si>
    <t>Остаток средств спрошлого года (сод)</t>
  </si>
  <si>
    <t xml:space="preserve">() </t>
  </si>
  <si>
    <t>Текущий ремонт</t>
  </si>
  <si>
    <t>Система электроснабжения</t>
  </si>
  <si>
    <t>(31.08.2008)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</si>
  <si>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</si>
  <si>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</si>
  <si>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</si>
  <si>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</si>
  <si>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Капитальный ремонт системы отопления, соглашение о предоставлении субсидии № с-038 от 01.08.2008г</t>
  </si>
  <si>
    <t>д</t>
  </si>
  <si>
    <t>Субсидия из Фонда содействия реформирования ЖКХ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</si>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</sst>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28">
      <selection activeCell="O9" sqref="O9"/>
      <selection activeCell="A52" sqref="A52:O52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8.4218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4000.300048828125</v>
      </c>
      <c r="J3" s="32"/>
      <c r="L3" s="31" t="s">
        <v>16</v>
      </c>
      <c r="M3" s="31"/>
      <c r="N3" s="31"/>
      <c r="O3" s="7">
        <v>4000.300048828125</v>
      </c>
    </row>
    <row r="4" spans="1:15" ht="11.25">
      <c r="A4" s="1" t="s">
        <v>23</v>
      </c>
      <c r="F4" s="18" t="s">
        <v>7</v>
      </c>
      <c r="G4" s="18"/>
      <c r="H4" s="18"/>
      <c r="I4" s="30">
        <v>90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204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8043</v>
      </c>
      <c r="D8" s="15"/>
      <c r="E8" s="15">
        <v>12216</v>
      </c>
      <c r="F8" s="15"/>
      <c r="G8" s="15">
        <v>7847</v>
      </c>
      <c r="H8" s="15"/>
      <c r="I8" s="2"/>
      <c r="J8" s="15">
        <f aca="true" t="shared" si="0" ref="J8:J15">C8+E8+G8</f>
        <v>28106</v>
      </c>
      <c r="K8" s="15"/>
      <c r="M8" s="3"/>
    </row>
    <row r="9" spans="1:13" ht="11.25">
      <c r="A9" s="21" t="s">
        <v>9</v>
      </c>
      <c r="B9" s="22"/>
      <c r="C9" s="23">
        <v>-150685</v>
      </c>
      <c r="D9" s="24"/>
      <c r="E9" s="23">
        <v>85828</v>
      </c>
      <c r="F9" s="24"/>
      <c r="G9" s="23">
        <v>116567</v>
      </c>
      <c r="H9" s="24"/>
      <c r="I9" s="2"/>
      <c r="J9" s="23">
        <f t="shared" si="0"/>
        <v>51710</v>
      </c>
      <c r="K9" s="24"/>
      <c r="M9" s="3"/>
    </row>
    <row r="10" spans="1:13" ht="11.25">
      <c r="A10" s="16" t="s">
        <v>5</v>
      </c>
      <c r="B10" s="16"/>
      <c r="C10" s="15">
        <v>291861</v>
      </c>
      <c r="D10" s="15"/>
      <c r="E10" s="15">
        <v>297986</v>
      </c>
      <c r="F10" s="15"/>
      <c r="G10" s="15">
        <v>110303</v>
      </c>
      <c r="H10" s="15"/>
      <c r="I10" s="2"/>
      <c r="J10" s="15">
        <f t="shared" si="0"/>
        <v>700150</v>
      </c>
      <c r="K10" s="15"/>
      <c r="M10" s="3"/>
    </row>
    <row r="11" spans="1:13" ht="11.25">
      <c r="A11" s="16" t="s">
        <v>6</v>
      </c>
      <c r="B11" s="16"/>
      <c r="C11" s="15">
        <v>283818</v>
      </c>
      <c r="D11" s="15"/>
      <c r="E11" s="15">
        <v>285770</v>
      </c>
      <c r="F11" s="15"/>
      <c r="G11" s="15">
        <v>102456</v>
      </c>
      <c r="H11" s="15"/>
      <c r="I11" s="2"/>
      <c r="J11" s="15">
        <f t="shared" si="0"/>
        <v>672044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546757</v>
      </c>
      <c r="D13" s="15"/>
      <c r="E13" s="15">
        <v>-73337</v>
      </c>
      <c r="F13" s="15"/>
      <c r="G13" s="15">
        <v>7356</v>
      </c>
      <c r="H13" s="15"/>
      <c r="I13" s="2"/>
      <c r="J13" s="15">
        <f t="shared" si="0"/>
        <v>480776</v>
      </c>
      <c r="K13" s="15"/>
      <c r="M13" s="3"/>
    </row>
    <row r="14" spans="1:13" ht="11.25">
      <c r="A14" s="16" t="s">
        <v>11</v>
      </c>
      <c r="B14" s="16"/>
      <c r="C14" s="17">
        <f>C11-C13</f>
        <v>-262939</v>
      </c>
      <c r="D14" s="17"/>
      <c r="E14" s="17">
        <f>E11-E13</f>
        <v>359107</v>
      </c>
      <c r="F14" s="17"/>
      <c r="G14" s="17">
        <f>G11-G13</f>
        <v>95100</v>
      </c>
      <c r="H14" s="17"/>
      <c r="I14" s="5"/>
      <c r="J14" s="17">
        <f t="shared" si="0"/>
        <v>191268</v>
      </c>
      <c r="K14" s="17"/>
      <c r="M14" s="3"/>
    </row>
    <row r="15" spans="1:13" ht="11.25">
      <c r="A15" s="16" t="s">
        <v>18</v>
      </c>
      <c r="B15" s="16"/>
      <c r="C15" s="25">
        <v>6.699999809265137</v>
      </c>
      <c r="D15" s="25"/>
      <c r="E15" s="25">
        <v>6.210000038146973</v>
      </c>
      <c r="F15" s="25"/>
      <c r="G15" s="25">
        <v>3</v>
      </c>
      <c r="H15" s="25"/>
      <c r="I15" s="4"/>
      <c r="J15" s="25">
        <f t="shared" si="0"/>
        <v>15.90999984741211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42232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21565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31450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7638</v>
      </c>
    </row>
    <row r="25" spans="1:15" ht="21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5391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49870</v>
      </c>
    </row>
    <row r="27" spans="1:15" ht="33.7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84</v>
      </c>
      <c r="O27" s="12">
        <v>53164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46184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660</v>
      </c>
      <c r="O29" s="12">
        <v>945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42065</v>
      </c>
    </row>
    <row r="31" spans="1:15" ht="15.7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1</v>
      </c>
      <c r="O31" s="12">
        <v>550</v>
      </c>
    </row>
    <row r="32" spans="1:15" ht="14.2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51</v>
      </c>
      <c r="N32" s="11">
        <v>1</v>
      </c>
      <c r="O32" s="12">
        <v>600</v>
      </c>
    </row>
    <row r="33" spans="1:15" ht="14.2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>
        <v>1</v>
      </c>
      <c r="O33" s="12">
        <v>700</v>
      </c>
    </row>
    <row r="34" spans="1:15" ht="14.2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51</v>
      </c>
      <c r="N34" s="11">
        <v>8</v>
      </c>
      <c r="O34" s="12">
        <v>4800</v>
      </c>
    </row>
    <row r="35" spans="1:15" ht="10.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56</v>
      </c>
      <c r="N35" s="11"/>
      <c r="O35" s="12">
        <v>375</v>
      </c>
    </row>
    <row r="36" spans="1:15" ht="12.75" customHeight="1">
      <c r="A36" s="13" t="s">
        <v>49</v>
      </c>
      <c r="B36" s="13"/>
      <c r="C36" s="13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51</v>
      </c>
      <c r="N36" s="11">
        <v>2</v>
      </c>
      <c r="O36" s="12">
        <v>1700</v>
      </c>
    </row>
    <row r="37" spans="1:15" ht="13.5" customHeight="1">
      <c r="A37" s="13" t="s">
        <v>49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51</v>
      </c>
      <c r="N37" s="11">
        <v>1</v>
      </c>
      <c r="O37" s="12">
        <v>700</v>
      </c>
    </row>
    <row r="38" spans="1:15" ht="12.75" customHeight="1">
      <c r="A38" s="13" t="s">
        <v>49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60</v>
      </c>
      <c r="N38" s="11">
        <v>10</v>
      </c>
      <c r="O38" s="12">
        <v>9030</v>
      </c>
    </row>
    <row r="39" spans="1:15" ht="13.5" customHeight="1">
      <c r="A39" s="13" t="s">
        <v>49</v>
      </c>
      <c r="B39" s="13"/>
      <c r="C39" s="13" t="s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60</v>
      </c>
      <c r="N39" s="11">
        <v>7</v>
      </c>
      <c r="O39" s="12">
        <v>6321</v>
      </c>
    </row>
    <row r="40" spans="1:15" ht="13.5" customHeight="1">
      <c r="A40" s="13" t="s">
        <v>49</v>
      </c>
      <c r="B40" s="13"/>
      <c r="C40" s="13" t="s">
        <v>62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51</v>
      </c>
      <c r="N40" s="11">
        <v>2</v>
      </c>
      <c r="O40" s="12">
        <v>1400</v>
      </c>
    </row>
    <row r="41" spans="1:15" ht="33.75" customHeight="1">
      <c r="A41" s="13" t="s">
        <v>63</v>
      </c>
      <c r="B41" s="13"/>
      <c r="C41" s="13" t="s">
        <v>64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67187</v>
      </c>
    </row>
    <row r="42" spans="1:15" ht="22.5" customHeight="1">
      <c r="A42" s="13" t="s">
        <v>65</v>
      </c>
      <c r="B42" s="13"/>
      <c r="C42" s="13" t="s">
        <v>66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29</v>
      </c>
      <c r="N42" s="11">
        <v>983.2999877929688</v>
      </c>
      <c r="O42" s="12">
        <v>2205</v>
      </c>
    </row>
    <row r="43" spans="1:15" ht="21" customHeight="1">
      <c r="A43" s="13" t="s">
        <v>67</v>
      </c>
      <c r="B43" s="13"/>
      <c r="C43" s="13" t="s">
        <v>68</v>
      </c>
      <c r="D43" s="13"/>
      <c r="E43" s="13"/>
      <c r="F43" s="13"/>
      <c r="G43" s="13"/>
      <c r="H43" s="13"/>
      <c r="I43" s="13"/>
      <c r="J43" s="13"/>
      <c r="K43" s="13"/>
      <c r="L43" s="13"/>
      <c r="M43" s="10"/>
      <c r="N43" s="11"/>
      <c r="O43" s="12">
        <v>150685</v>
      </c>
    </row>
    <row r="44" spans="1:15" ht="11.25">
      <c r="A44" s="14" t="s">
        <v>69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5" customHeight="1">
      <c r="A45" s="13" t="s">
        <v>70</v>
      </c>
      <c r="B45" s="13"/>
      <c r="C45" s="13" t="s">
        <v>71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72</v>
      </c>
      <c r="N45" s="11">
        <v>1</v>
      </c>
      <c r="O45" s="12">
        <v>12491</v>
      </c>
    </row>
    <row r="46" spans="1:15" ht="21.75" customHeight="1">
      <c r="A46" s="13" t="s">
        <v>73</v>
      </c>
      <c r="B46" s="13"/>
      <c r="C46" s="13" t="s">
        <v>74</v>
      </c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-85828</v>
      </c>
    </row>
    <row r="47" spans="1:15" ht="11.25">
      <c r="A47" s="14" t="s">
        <v>75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22.5" customHeight="1">
      <c r="A48" s="13" t="s">
        <v>75</v>
      </c>
      <c r="B48" s="13"/>
      <c r="C48" s="13" t="s">
        <v>76</v>
      </c>
      <c r="D48" s="13"/>
      <c r="E48" s="13"/>
      <c r="F48" s="13"/>
      <c r="G48" s="13"/>
      <c r="H48" s="13"/>
      <c r="I48" s="13"/>
      <c r="J48" s="13"/>
      <c r="K48" s="13"/>
      <c r="L48" s="13"/>
      <c r="M48" s="10" t="s">
        <v>77</v>
      </c>
      <c r="N48" s="11">
        <v>1</v>
      </c>
      <c r="O48" s="12">
        <v>1039650</v>
      </c>
    </row>
    <row r="49" spans="1:15" ht="15" customHeight="1">
      <c r="A49" s="13" t="s">
        <v>75</v>
      </c>
      <c r="B49" s="13"/>
      <c r="C49" s="13" t="s">
        <v>78</v>
      </c>
      <c r="D49" s="13"/>
      <c r="E49" s="13"/>
      <c r="F49" s="13"/>
      <c r="G49" s="13"/>
      <c r="H49" s="13"/>
      <c r="I49" s="13"/>
      <c r="J49" s="13"/>
      <c r="K49" s="13"/>
      <c r="L49" s="13"/>
      <c r="M49" s="10" t="s">
        <v>77</v>
      </c>
      <c r="N49" s="11">
        <v>1</v>
      </c>
      <c r="O49" s="12">
        <v>-915727</v>
      </c>
    </row>
    <row r="50" spans="1:15" ht="20.25" customHeight="1">
      <c r="A50" s="13" t="s">
        <v>79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-116567</v>
      </c>
    </row>
    <row r="52" ht="21.75" customHeight="1">
      <c r="A52" s="1" t="s">
        <v>80</v>
      </c>
    </row>
  </sheetData>
  <mergeCells count="11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O44"/>
    <mergeCell ref="A45:B45"/>
    <mergeCell ref="C45:L45"/>
    <mergeCell ref="A46:B46"/>
    <mergeCell ref="C46:L46"/>
    <mergeCell ref="A47:O47"/>
    <mergeCell ref="A48:B48"/>
    <mergeCell ref="C48:L48"/>
    <mergeCell ref="A49:B49"/>
    <mergeCell ref="C49:L49"/>
    <mergeCell ref="A50:B50"/>
    <mergeCell ref="C50:L50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2009-03-11T13:35:48Z</cp:lastPrinted>
  <dcterms:created xsi:type="dcterms:W3CDTF">1996-10-08T23:32:33Z</dcterms:created>
  <dcterms:modified xsi:type="dcterms:W3CDTF">2009-03-11T13:35:52Z</dcterms:modified>
  <cp:category/>
  <cp:version/>
  <cp:contentType/>
  <cp:contentStatus/>
</cp:coreProperties>
</file>