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G17" i="1"/>
  <c r="E95"/>
  <c r="D95"/>
  <c r="D96" s="1"/>
</calcChain>
</file>

<file path=xl/sharedStrings.xml><?xml version="1.0" encoding="utf-8"?>
<sst xmlns="http://schemas.openxmlformats.org/spreadsheetml/2006/main" count="293" uniqueCount="104">
  <si>
    <t>Дата</t>
  </si>
  <si>
    <t>Операции</t>
  </si>
  <si>
    <t xml:space="preserve"> </t>
  </si>
  <si>
    <t>12.01.2015</t>
  </si>
  <si>
    <t>16.01.2015</t>
  </si>
  <si>
    <t>21.01.2015</t>
  </si>
  <si>
    <t>22.01.2015</t>
  </si>
  <si>
    <t>29.01.2015</t>
  </si>
  <si>
    <t>02.02.2015</t>
  </si>
  <si>
    <t>10.02.2015</t>
  </si>
  <si>
    <t>19.02.2015</t>
  </si>
  <si>
    <t>02.03.2015</t>
  </si>
  <si>
    <t>04.03.2015</t>
  </si>
  <si>
    <t>05.03.2015</t>
  </si>
  <si>
    <t>19.03.2015</t>
  </si>
  <si>
    <t>24.03.2015</t>
  </si>
  <si>
    <t>25.03.2015</t>
  </si>
  <si>
    <t>01.04.2015</t>
  </si>
  <si>
    <t>09.04.2015</t>
  </si>
  <si>
    <t>15.04.2015</t>
  </si>
  <si>
    <t>21.04.2015</t>
  </si>
  <si>
    <t>22.04.2015</t>
  </si>
  <si>
    <t>23.04.2015</t>
  </si>
  <si>
    <t>05.05.2015</t>
  </si>
  <si>
    <t>13.05.2015</t>
  </si>
  <si>
    <t>22.05.2015</t>
  </si>
  <si>
    <t>26.05.2015</t>
  </si>
  <si>
    <t>29.05.2015</t>
  </si>
  <si>
    <t>01.06.2015</t>
  </si>
  <si>
    <t>08.06.2015</t>
  </si>
  <si>
    <t>17.06.2015</t>
  </si>
  <si>
    <t>23.06.2015</t>
  </si>
  <si>
    <t>25.06.2015</t>
  </si>
  <si>
    <t>26.06.2015</t>
  </si>
  <si>
    <t>29.06.2015</t>
  </si>
  <si>
    <t>01.07.2015</t>
  </si>
  <si>
    <t>02.07.2015</t>
  </si>
  <si>
    <t>03.07.2015</t>
  </si>
  <si>
    <t>20.07.2015</t>
  </si>
  <si>
    <t>21.07.2015</t>
  </si>
  <si>
    <t>22.07.2015</t>
  </si>
  <si>
    <t>03.08.2015</t>
  </si>
  <si>
    <t>18.08.2015</t>
  </si>
  <si>
    <t>27.08.2015</t>
  </si>
  <si>
    <t>28.08.2015</t>
  </si>
  <si>
    <t>31.08.2015</t>
  </si>
  <si>
    <t>01.09.2015</t>
  </si>
  <si>
    <t>07.09.2015</t>
  </si>
  <si>
    <t>18.09.2015</t>
  </si>
  <si>
    <t>21.09.2015</t>
  </si>
  <si>
    <t>23.09.2015</t>
  </si>
  <si>
    <t>01.10.2015</t>
  </si>
  <si>
    <t>07.10.2015</t>
  </si>
  <si>
    <t>13.10.2015</t>
  </si>
  <si>
    <t>19.10.2015</t>
  </si>
  <si>
    <t>22.10.2015</t>
  </si>
  <si>
    <t>27.10.2015</t>
  </si>
  <si>
    <t>28.10.2015</t>
  </si>
  <si>
    <t>02.11.2015</t>
  </si>
  <si>
    <t>11.11.2015</t>
  </si>
  <si>
    <t>19.11.2015</t>
  </si>
  <si>
    <t>20.11.2015</t>
  </si>
  <si>
    <t>23.11.2015</t>
  </si>
  <si>
    <t>26.11.2015</t>
  </si>
  <si>
    <t>01.12.2015</t>
  </si>
  <si>
    <t>14.12.2015</t>
  </si>
  <si>
    <t>15.12.2015</t>
  </si>
  <si>
    <t>18.12.2015</t>
  </si>
  <si>
    <t>22.12.2015</t>
  </si>
  <si>
    <t>24.12.2015</t>
  </si>
  <si>
    <t>31.12.2015</t>
  </si>
  <si>
    <t>Обороты за период</t>
  </si>
  <si>
    <t>Приход</t>
  </si>
  <si>
    <t>Расход</t>
  </si>
  <si>
    <t>Остаток на расчетном счете на 01.01.2015</t>
  </si>
  <si>
    <t>А.В. Резинкин</t>
  </si>
  <si>
    <t xml:space="preserve">Движения по р/с Услуги банка
</t>
  </si>
  <si>
    <t xml:space="preserve">Движения по р/с Оплата за бухгалтерское сопровождение
Назаров Андрей Александрович
</t>
  </si>
  <si>
    <t>Остаток на расчетном счете на 01.01.2016</t>
  </si>
  <si>
    <t>Председатель ТСЖ "Листопадная 34" _______________</t>
  </si>
  <si>
    <t>Движения по р/с Услуги банка</t>
  </si>
  <si>
    <t>Движения по р/с Поступления от собственников</t>
  </si>
  <si>
    <t>Движения по р/с Выдача в подотчет
Резинкин Александр Викторович</t>
  </si>
  <si>
    <t>Движения по р/с Оплата за бухгалтерское сопровождение
Назаров Андрей Александрович</t>
  </si>
  <si>
    <t>Движения по р/с Оплата за обработку л/с и печать п/д
ЕРКЦ г. Томска
Договор № 03/11-12 от 01.11.2012</t>
  </si>
  <si>
    <t>Движения по р/с Налог УСН</t>
  </si>
  <si>
    <t>Движения по р/с Авансовый платеж по налогу</t>
  </si>
  <si>
    <t>Отчет о расходовании денежных средств за 2015 год</t>
  </si>
  <si>
    <t>Товарищество собственников жилья "Листопадная 34"</t>
  </si>
  <si>
    <t>Работы и материалы, на которрые были потрачены подотчетные средства</t>
  </si>
  <si>
    <t>Уборка снега трактором- 2-а раза</t>
  </si>
  <si>
    <t>насосная станция</t>
  </si>
  <si>
    <t>эл.магнитный клапан</t>
  </si>
  <si>
    <t>фитинги и запорная арматура п.пропилен</t>
  </si>
  <si>
    <t>оплата части стоимости скваженного насоса</t>
  </si>
  <si>
    <t>супесь-44 метра куб</t>
  </si>
  <si>
    <t>земля-22 метра куб</t>
  </si>
  <si>
    <t>работы по выравниванию грунта трактором</t>
  </si>
  <si>
    <t>газонная трава</t>
  </si>
  <si>
    <t>супесь-6 метров куб (новая парковка)</t>
  </si>
  <si>
    <t>освещение (светодиодные светильники-2шт + фотореле+ выключатели+кабель)</t>
  </si>
  <si>
    <t>асенизаторная машина</t>
  </si>
  <si>
    <t>Cтоимость, руб</t>
  </si>
  <si>
    <t>Итого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</si>
</sst>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5" formatCode="0.00;[Red]\-0.00"/>
  </numFmts>
  <fonts count="6"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4"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0" fillId="0" borderId="2" xfId="0" applyBorder="1" applyAlignment="1"/>
    <xf numFmtId="0" fontId="5" fillId="0" borderId="2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/>
    <xf numFmtId="0" fontId="4" fillId="2" borderId="1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1314450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428625" y="0"/>
          <a:ext cx="885825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762000</xdr:colOff>
      <xdr:row>97</xdr:row>
      <xdr:rowOff>0</xdr:rowOff>
    </xdr:to>
    <xdr:sp macro="" textlink="">
      <xdr:nvSpPr>
        <xdr:cNvPr id="1027" name="Текст 3"/>
        <xdr:cNvSpPr txBox="1">
          <a:spLocks noChangeArrowheads="1"/>
        </xdr:cNvSpPr>
      </xdr:nvSpPr>
      <xdr:spPr bwMode="auto">
        <a:xfrm>
          <a:off x="1314450" y="34337625"/>
          <a:ext cx="762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(должность)</a:t>
          </a:r>
        </a:p>
      </xdr:txBody>
    </xdr:sp>
    <xdr:clientData/>
  </xdr:twoCellAnchor>
  <xdr:twoCellAnchor>
    <xdr:from>
      <xdr:col>2</xdr:col>
      <xdr:colOff>981075</xdr:colOff>
      <xdr:row>97</xdr:row>
      <xdr:rowOff>0</xdr:rowOff>
    </xdr:from>
    <xdr:to>
      <xdr:col>3</xdr:col>
      <xdr:colOff>257175</xdr:colOff>
      <xdr:row>97</xdr:row>
      <xdr:rowOff>0</xdr:rowOff>
    </xdr:to>
    <xdr:sp macro="" textlink="">
      <xdr:nvSpPr>
        <xdr:cNvPr id="1028" name="Текст 4"/>
        <xdr:cNvSpPr txBox="1">
          <a:spLocks noChangeArrowheads="1"/>
        </xdr:cNvSpPr>
      </xdr:nvSpPr>
      <xdr:spPr bwMode="auto">
        <a:xfrm>
          <a:off x="2295525" y="34337625"/>
          <a:ext cx="2533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428625</xdr:colOff>
      <xdr:row>97</xdr:row>
      <xdr:rowOff>0</xdr:rowOff>
    </xdr:from>
    <xdr:to>
      <xdr:col>4</xdr:col>
      <xdr:colOff>104775</xdr:colOff>
      <xdr:row>97</xdr:row>
      <xdr:rowOff>0</xdr:rowOff>
    </xdr:to>
    <xdr:sp macro="" textlink="">
      <xdr:nvSpPr>
        <xdr:cNvPr id="1029" name="Текст 5"/>
        <xdr:cNvSpPr txBox="1">
          <a:spLocks noChangeArrowheads="1"/>
        </xdr:cNvSpPr>
      </xdr:nvSpPr>
      <xdr:spPr bwMode="auto">
        <a:xfrm>
          <a:off x="5000625" y="34337625"/>
          <a:ext cx="571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800100</xdr:colOff>
      <xdr:row>97</xdr:row>
      <xdr:rowOff>0</xdr:rowOff>
    </xdr:to>
    <xdr:sp macro="" textlink="">
      <xdr:nvSpPr>
        <xdr:cNvPr id="1030" name="Текст 6"/>
        <xdr:cNvSpPr txBox="1">
          <a:spLocks noChangeArrowheads="1"/>
        </xdr:cNvSpPr>
      </xdr:nvSpPr>
      <xdr:spPr bwMode="auto">
        <a:xfrm>
          <a:off x="1314450" y="34337625"/>
          <a:ext cx="800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428625</xdr:colOff>
      <xdr:row>97</xdr:row>
      <xdr:rowOff>0</xdr:rowOff>
    </xdr:from>
    <xdr:to>
      <xdr:col>4</xdr:col>
      <xdr:colOff>104775</xdr:colOff>
      <xdr:row>97</xdr:row>
      <xdr:rowOff>0</xdr:rowOff>
    </xdr:to>
    <xdr:sp macro="" textlink="">
      <xdr:nvSpPr>
        <xdr:cNvPr id="1031" name="Текст 7"/>
        <xdr:cNvSpPr txBox="1">
          <a:spLocks noChangeArrowheads="1"/>
        </xdr:cNvSpPr>
      </xdr:nvSpPr>
      <xdr:spPr bwMode="auto">
        <a:xfrm>
          <a:off x="5000625" y="34337625"/>
          <a:ext cx="571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 macro="" textlink="">
      <xdr:nvSpPr>
        <xdr:cNvPr id="1032" name="Текст 8"/>
        <xdr:cNvSpPr txBox="1">
          <a:spLocks noChangeArrowheads="1"/>
        </xdr:cNvSpPr>
      </xdr:nvSpPr>
      <xdr:spPr bwMode="auto">
        <a:xfrm>
          <a:off x="428625" y="34337625"/>
          <a:ext cx="885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Ответственный: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07"/>
  <sheetViews>
    <sheetView tabSelected="1" view="pageBreakPreview" topLeftCell="B1" zoomScale="85" zoomScaleNormal="100" zoomScaleSheetLayoutView="85" workbookViewId="0">
      <selection activeCell="G12" sqref="G12"/>
    </sheetView>
  </sheetViews>
  <sheetFormatPr defaultColWidth="10.33203125" defaultRowHeight="15.75"/>
  <cols>
    <col min="1" max="1" width="4.1640625" customWidth="1"/>
    <col min="2" max="2" width="15.5" style="1" customWidth="1"/>
    <col min="3" max="3" width="57" style="11" customWidth="1"/>
    <col min="4" max="5" width="15.6640625" style="1" customWidth="1"/>
    <col min="6" max="6" width="76" customWidth="1"/>
    <col min="7" max="7" width="34.5" style="15" customWidth="1"/>
    <col min="8" max="8" width="50.5" style="15" customWidth="1"/>
  </cols>
  <sheetData>
    <row r="1" spans="2:8" ht="39.950000000000003" customHeight="1">
      <c r="B1" s="30" t="s">
        <v>88</v>
      </c>
      <c r="C1" s="30"/>
      <c r="D1" s="30"/>
      <c r="E1" s="30"/>
      <c r="F1" s="17"/>
    </row>
    <row r="2" spans="2:8" ht="25.5" customHeight="1">
      <c r="B2" s="30" t="s">
        <v>87</v>
      </c>
      <c r="C2" s="30"/>
      <c r="D2" s="30"/>
      <c r="E2" s="30"/>
      <c r="F2" s="17"/>
    </row>
    <row r="3" spans="2:8" ht="42.75" customHeight="1">
      <c r="B3" s="16"/>
      <c r="C3" s="16"/>
      <c r="D3" s="16"/>
      <c r="E3" s="16"/>
      <c r="F3" s="18" t="s">
        <v>89</v>
      </c>
      <c r="G3" s="33" t="s">
        <v>102</v>
      </c>
    </row>
    <row r="4" spans="2:8" ht="27.95" customHeight="1">
      <c r="B4" s="31" t="s">
        <v>74</v>
      </c>
      <c r="C4" s="31"/>
      <c r="D4" s="32">
        <v>25668.959999999999</v>
      </c>
      <c r="E4" s="32"/>
      <c r="F4" s="17"/>
      <c r="G4" s="19"/>
      <c r="H4" s="19"/>
    </row>
    <row r="5" spans="2:8" ht="27.95" customHeight="1">
      <c r="B5" s="2" t="s">
        <v>0</v>
      </c>
      <c r="C5" s="7" t="s">
        <v>1</v>
      </c>
      <c r="D5" s="2" t="s">
        <v>72</v>
      </c>
      <c r="E5" s="2" t="s">
        <v>73</v>
      </c>
      <c r="F5" s="19" t="s">
        <v>90</v>
      </c>
      <c r="G5" s="19">
        <v>2500</v>
      </c>
    </row>
    <row r="6" spans="2:8" ht="27.95" customHeight="1">
      <c r="B6" s="2" t="s">
        <v>3</v>
      </c>
      <c r="C6" s="8" t="s">
        <v>81</v>
      </c>
      <c r="D6" s="3">
        <v>1000</v>
      </c>
      <c r="E6" s="2" t="s">
        <v>2</v>
      </c>
      <c r="F6" s="19" t="s">
        <v>91</v>
      </c>
      <c r="G6" s="19">
        <v>14000</v>
      </c>
    </row>
    <row r="7" spans="2:8" ht="27.95" customHeight="1">
      <c r="B7" s="2" t="s">
        <v>4</v>
      </c>
      <c r="C7" s="8" t="s">
        <v>81</v>
      </c>
      <c r="D7" s="3">
        <v>1113</v>
      </c>
      <c r="E7" s="2" t="s">
        <v>2</v>
      </c>
      <c r="F7" s="19" t="s">
        <v>92</v>
      </c>
      <c r="G7" s="19">
        <v>2500</v>
      </c>
    </row>
    <row r="8" spans="2:8" ht="27.95" customHeight="1">
      <c r="B8" s="2" t="s">
        <v>5</v>
      </c>
      <c r="C8" s="8" t="s">
        <v>81</v>
      </c>
      <c r="D8" s="4">
        <v>918.66</v>
      </c>
      <c r="E8" s="2" t="s">
        <v>2</v>
      </c>
      <c r="F8" s="19" t="s">
        <v>93</v>
      </c>
      <c r="G8" s="19">
        <v>2300</v>
      </c>
    </row>
    <row r="9" spans="2:8" ht="27.95" customHeight="1">
      <c r="B9" s="2" t="s">
        <v>6</v>
      </c>
      <c r="C9" s="8" t="s">
        <v>81</v>
      </c>
      <c r="D9" s="3">
        <v>4367.25</v>
      </c>
      <c r="E9" s="2" t="s">
        <v>2</v>
      </c>
      <c r="F9" s="19" t="s">
        <v>94</v>
      </c>
      <c r="G9" s="19">
        <v>8000</v>
      </c>
    </row>
    <row r="10" spans="2:8" ht="27.95" customHeight="1">
      <c r="B10" s="2" t="s">
        <v>7</v>
      </c>
      <c r="C10" s="8" t="s">
        <v>81</v>
      </c>
      <c r="D10" s="4">
        <v>938.8</v>
      </c>
      <c r="E10" s="2" t="s">
        <v>2</v>
      </c>
      <c r="F10" s="19" t="s">
        <v>95</v>
      </c>
      <c r="G10" s="19">
        <v>12000</v>
      </c>
    </row>
    <row r="11" spans="2:8" ht="27.95" customHeight="1">
      <c r="B11" s="2" t="s">
        <v>8</v>
      </c>
      <c r="C11" s="8" t="s">
        <v>81</v>
      </c>
      <c r="D11" s="4">
        <v>990.59</v>
      </c>
      <c r="E11" s="2" t="s">
        <v>2</v>
      </c>
      <c r="F11" s="19" t="s">
        <v>96</v>
      </c>
      <c r="G11" s="19">
        <v>9000</v>
      </c>
    </row>
    <row r="12" spans="2:8" ht="27.95" customHeight="1">
      <c r="B12" s="2" t="s">
        <v>8</v>
      </c>
      <c r="C12" s="8" t="s">
        <v>81</v>
      </c>
      <c r="D12" s="3">
        <v>2000</v>
      </c>
      <c r="E12" s="2" t="s">
        <v>2</v>
      </c>
      <c r="F12" s="19" t="s">
        <v>97</v>
      </c>
      <c r="G12" s="19">
        <v>4000</v>
      </c>
    </row>
    <row r="13" spans="2:8" ht="27.95" customHeight="1">
      <c r="B13" s="2" t="s">
        <v>8</v>
      </c>
      <c r="C13" s="8" t="s">
        <v>80</v>
      </c>
      <c r="D13" s="2" t="s">
        <v>2</v>
      </c>
      <c r="E13" s="4">
        <v>300</v>
      </c>
      <c r="F13" s="19" t="s">
        <v>98</v>
      </c>
      <c r="G13" s="19">
        <v>1000</v>
      </c>
    </row>
    <row r="14" spans="2:8" ht="27.95" customHeight="1">
      <c r="B14" s="2" t="s">
        <v>9</v>
      </c>
      <c r="C14" s="8" t="s">
        <v>82</v>
      </c>
      <c r="D14" s="2" t="s">
        <v>2</v>
      </c>
      <c r="E14" s="3">
        <v>4000</v>
      </c>
      <c r="F14" s="19" t="s">
        <v>99</v>
      </c>
      <c r="G14" s="19">
        <v>5000</v>
      </c>
    </row>
    <row r="15" spans="2:8" ht="27.95" customHeight="1">
      <c r="B15" s="2" t="s">
        <v>10</v>
      </c>
      <c r="C15" s="8" t="s">
        <v>81</v>
      </c>
      <c r="D15" s="4">
        <v>939.2</v>
      </c>
      <c r="E15" s="2" t="s">
        <v>2</v>
      </c>
      <c r="F15" s="20" t="s">
        <v>100</v>
      </c>
      <c r="G15" s="19">
        <v>1700</v>
      </c>
    </row>
    <row r="16" spans="2:8" ht="27.95" customHeight="1">
      <c r="B16" s="2" t="s">
        <v>11</v>
      </c>
      <c r="C16" s="8" t="s">
        <v>81</v>
      </c>
      <c r="D16" s="4">
        <v>918.66</v>
      </c>
      <c r="E16" s="2" t="s">
        <v>2</v>
      </c>
      <c r="F16" s="19" t="s">
        <v>101</v>
      </c>
      <c r="G16" s="19">
        <v>2000</v>
      </c>
    </row>
    <row r="17" spans="2:8" ht="27.95" customHeight="1">
      <c r="B17" s="2" t="s">
        <v>11</v>
      </c>
      <c r="C17" s="8" t="s">
        <v>80</v>
      </c>
      <c r="D17" s="2" t="s">
        <v>2</v>
      </c>
      <c r="E17" s="4">
        <v>350</v>
      </c>
      <c r="F17" s="21" t="s">
        <v>103</v>
      </c>
      <c r="G17" s="22">
        <f>SUM(G5:G16)</f>
        <v>64000</v>
      </c>
    </row>
    <row r="18" spans="2:8" ht="27.95" customHeight="1">
      <c r="B18" s="2" t="s">
        <v>12</v>
      </c>
      <c r="C18" s="8" t="s">
        <v>83</v>
      </c>
      <c r="D18" s="2" t="s">
        <v>2</v>
      </c>
      <c r="E18" s="3">
        <v>3000</v>
      </c>
      <c r="F18" s="17"/>
      <c r="G18" s="19"/>
      <c r="H18" s="19"/>
    </row>
    <row r="19" spans="2:8" ht="27.95" customHeight="1">
      <c r="B19" s="2" t="s">
        <v>12</v>
      </c>
      <c r="C19" s="8" t="s">
        <v>84</v>
      </c>
      <c r="D19" s="2" t="s">
        <v>2</v>
      </c>
      <c r="E19" s="3">
        <v>1104.1199999999999</v>
      </c>
      <c r="F19" s="17"/>
      <c r="G19" s="19"/>
      <c r="H19" s="19"/>
    </row>
    <row r="20" spans="2:8" ht="27.95" customHeight="1">
      <c r="B20" s="2" t="s">
        <v>13</v>
      </c>
      <c r="C20" s="8" t="s">
        <v>81</v>
      </c>
      <c r="D20" s="3">
        <v>2000</v>
      </c>
      <c r="E20" s="2" t="s">
        <v>2</v>
      </c>
      <c r="F20" s="17"/>
      <c r="G20" s="19"/>
      <c r="H20" s="19"/>
    </row>
    <row r="21" spans="2:8" ht="27.95" customHeight="1">
      <c r="B21" s="2" t="s">
        <v>14</v>
      </c>
      <c r="C21" s="8" t="s">
        <v>85</v>
      </c>
      <c r="D21" s="2" t="s">
        <v>2</v>
      </c>
      <c r="E21" s="3">
        <v>1520</v>
      </c>
      <c r="F21" s="17"/>
    </row>
    <row r="22" spans="2:8" ht="27.95" customHeight="1">
      <c r="B22" s="2" t="s">
        <v>15</v>
      </c>
      <c r="C22" s="8" t="s">
        <v>81</v>
      </c>
      <c r="D22" s="4">
        <v>918.66</v>
      </c>
      <c r="E22" s="2" t="s">
        <v>2</v>
      </c>
      <c r="F22" s="17"/>
    </row>
    <row r="23" spans="2:8" ht="27.95" customHeight="1">
      <c r="B23" s="2" t="s">
        <v>15</v>
      </c>
      <c r="C23" s="8" t="s">
        <v>81</v>
      </c>
      <c r="D23" s="3">
        <v>2222</v>
      </c>
      <c r="E23" s="2" t="s">
        <v>2</v>
      </c>
      <c r="F23" s="17"/>
    </row>
    <row r="24" spans="2:8" ht="27.95" customHeight="1">
      <c r="B24" s="2" t="s">
        <v>16</v>
      </c>
      <c r="C24" s="8" t="s">
        <v>81</v>
      </c>
      <c r="D24" s="4">
        <v>939.2</v>
      </c>
      <c r="E24" s="2" t="s">
        <v>2</v>
      </c>
      <c r="F24" s="17"/>
    </row>
    <row r="25" spans="2:8" ht="27.95" customHeight="1">
      <c r="B25" s="2" t="s">
        <v>17</v>
      </c>
      <c r="C25" s="8" t="s">
        <v>76</v>
      </c>
      <c r="D25" s="2" t="s">
        <v>2</v>
      </c>
      <c r="E25" s="4">
        <v>360</v>
      </c>
      <c r="F25" s="17"/>
    </row>
    <row r="26" spans="2:8" ht="27.95" customHeight="1">
      <c r="B26" s="2" t="s">
        <v>18</v>
      </c>
      <c r="C26" s="8" t="s">
        <v>82</v>
      </c>
      <c r="D26" s="2" t="s">
        <v>2</v>
      </c>
      <c r="E26" s="3">
        <v>17000</v>
      </c>
      <c r="F26" s="17"/>
    </row>
    <row r="27" spans="2:8" ht="27.95" customHeight="1">
      <c r="B27" s="2" t="s">
        <v>19</v>
      </c>
      <c r="C27" s="8" t="s">
        <v>81</v>
      </c>
      <c r="D27" s="3">
        <v>10000</v>
      </c>
      <c r="E27" s="2" t="s">
        <v>2</v>
      </c>
      <c r="F27" s="17"/>
    </row>
    <row r="28" spans="2:8" ht="27.95" customHeight="1">
      <c r="B28" s="2" t="s">
        <v>20</v>
      </c>
      <c r="C28" s="8" t="s">
        <v>81</v>
      </c>
      <c r="D28" s="3">
        <v>1113</v>
      </c>
      <c r="E28" s="2" t="s">
        <v>2</v>
      </c>
      <c r="F28" s="17"/>
    </row>
    <row r="29" spans="2:8" ht="27.95" customHeight="1">
      <c r="B29" s="2" t="s">
        <v>21</v>
      </c>
      <c r="C29" s="8" t="s">
        <v>81</v>
      </c>
      <c r="D29" s="4">
        <v>939.4</v>
      </c>
      <c r="E29" s="2" t="s">
        <v>2</v>
      </c>
      <c r="F29" s="17"/>
    </row>
    <row r="30" spans="2:8" ht="27.95" customHeight="1">
      <c r="B30" s="2" t="s">
        <v>21</v>
      </c>
      <c r="C30" s="8" t="s">
        <v>81</v>
      </c>
      <c r="D30" s="3">
        <v>2849.19</v>
      </c>
      <c r="E30" s="2" t="s">
        <v>2</v>
      </c>
      <c r="F30" s="17"/>
    </row>
    <row r="31" spans="2:8" ht="27.95" customHeight="1">
      <c r="B31" s="2" t="s">
        <v>22</v>
      </c>
      <c r="C31" s="8" t="s">
        <v>81</v>
      </c>
      <c r="D31" s="3">
        <v>2232.15</v>
      </c>
      <c r="E31" s="2" t="s">
        <v>2</v>
      </c>
      <c r="F31" s="17"/>
    </row>
    <row r="32" spans="2:8" ht="27.95" customHeight="1">
      <c r="B32" s="2" t="s">
        <v>23</v>
      </c>
      <c r="C32" s="8" t="s">
        <v>80</v>
      </c>
      <c r="D32" s="2" t="s">
        <v>2</v>
      </c>
      <c r="E32" s="4">
        <v>350</v>
      </c>
      <c r="F32" s="17"/>
    </row>
    <row r="33" spans="2:6" ht="27.95" customHeight="1">
      <c r="B33" s="2" t="s">
        <v>24</v>
      </c>
      <c r="C33" s="8" t="s">
        <v>77</v>
      </c>
      <c r="D33" s="2" t="s">
        <v>2</v>
      </c>
      <c r="E33" s="3">
        <v>3000</v>
      </c>
      <c r="F33" s="17"/>
    </row>
    <row r="34" spans="2:6" ht="27.95" customHeight="1">
      <c r="B34" s="2" t="s">
        <v>24</v>
      </c>
      <c r="C34" s="8" t="s">
        <v>84</v>
      </c>
      <c r="D34" s="2" t="s">
        <v>2</v>
      </c>
      <c r="E34" s="3">
        <v>1104.1199999999999</v>
      </c>
      <c r="F34" s="17"/>
    </row>
    <row r="35" spans="2:6" ht="27.95" customHeight="1">
      <c r="B35" s="2" t="s">
        <v>25</v>
      </c>
      <c r="C35" s="8" t="s">
        <v>81</v>
      </c>
      <c r="D35" s="3">
        <v>1837.32</v>
      </c>
      <c r="E35" s="2" t="s">
        <v>2</v>
      </c>
      <c r="F35" s="17"/>
    </row>
    <row r="36" spans="2:6" ht="27.95" customHeight="1">
      <c r="B36" s="2" t="s">
        <v>26</v>
      </c>
      <c r="C36" s="8" t="s">
        <v>81</v>
      </c>
      <c r="D36" s="4">
        <v>940</v>
      </c>
      <c r="E36" s="2" t="s">
        <v>2</v>
      </c>
      <c r="F36" s="17"/>
    </row>
    <row r="37" spans="2:6" ht="27.95" customHeight="1">
      <c r="B37" s="2" t="s">
        <v>27</v>
      </c>
      <c r="C37" s="8" t="s">
        <v>81</v>
      </c>
      <c r="D37" s="3">
        <v>1023.99</v>
      </c>
      <c r="E37" s="2" t="s">
        <v>2</v>
      </c>
      <c r="F37" s="17"/>
    </row>
    <row r="38" spans="2:6" ht="27.95" customHeight="1">
      <c r="B38" s="2" t="s">
        <v>27</v>
      </c>
      <c r="C38" s="8" t="s">
        <v>81</v>
      </c>
      <c r="D38" s="3">
        <v>1200</v>
      </c>
      <c r="E38" s="2" t="s">
        <v>2</v>
      </c>
      <c r="F38" s="17"/>
    </row>
    <row r="39" spans="2:6" ht="27.95" customHeight="1">
      <c r="B39" s="2" t="s">
        <v>28</v>
      </c>
      <c r="C39" s="8" t="s">
        <v>81</v>
      </c>
      <c r="D39" s="3">
        <v>1113</v>
      </c>
      <c r="E39" s="2" t="s">
        <v>2</v>
      </c>
      <c r="F39" s="17"/>
    </row>
    <row r="40" spans="2:6" ht="27.95" customHeight="1">
      <c r="B40" s="2" t="s">
        <v>28</v>
      </c>
      <c r="C40" s="8" t="s">
        <v>80</v>
      </c>
      <c r="D40" s="2" t="s">
        <v>2</v>
      </c>
      <c r="E40" s="4">
        <v>360</v>
      </c>
      <c r="F40" s="17"/>
    </row>
    <row r="41" spans="2:6" ht="27.95" customHeight="1">
      <c r="B41" s="2" t="s">
        <v>29</v>
      </c>
      <c r="C41" s="8" t="s">
        <v>81</v>
      </c>
      <c r="D41" s="3">
        <v>2911.5</v>
      </c>
      <c r="E41" s="2" t="s">
        <v>2</v>
      </c>
      <c r="F41" s="17"/>
    </row>
    <row r="42" spans="2:6" ht="27.95" customHeight="1">
      <c r="B42" s="2" t="s">
        <v>30</v>
      </c>
      <c r="C42" s="8" t="s">
        <v>82</v>
      </c>
      <c r="D42" s="2" t="s">
        <v>2</v>
      </c>
      <c r="E42" s="3">
        <v>17000</v>
      </c>
      <c r="F42" s="17"/>
    </row>
    <row r="43" spans="2:6" ht="27.95" customHeight="1">
      <c r="B43" s="2" t="s">
        <v>30</v>
      </c>
      <c r="C43" s="8" t="s">
        <v>86</v>
      </c>
      <c r="D43" s="2" t="s">
        <v>2</v>
      </c>
      <c r="E43" s="4">
        <v>939</v>
      </c>
      <c r="F43" s="17"/>
    </row>
    <row r="44" spans="2:6" ht="27.95" customHeight="1">
      <c r="B44" s="2" t="s">
        <v>31</v>
      </c>
      <c r="C44" s="8" t="s">
        <v>81</v>
      </c>
      <c r="D44" s="4">
        <v>810</v>
      </c>
      <c r="E44" s="2" t="s">
        <v>2</v>
      </c>
      <c r="F44" s="17"/>
    </row>
    <row r="45" spans="2:6" ht="27.95" customHeight="1">
      <c r="B45" s="2" t="s">
        <v>32</v>
      </c>
      <c r="C45" s="8" t="s">
        <v>81</v>
      </c>
      <c r="D45" s="4">
        <v>938.2</v>
      </c>
      <c r="E45" s="2" t="s">
        <v>2</v>
      </c>
      <c r="F45" s="17"/>
    </row>
    <row r="46" spans="2:6" ht="27.95" customHeight="1">
      <c r="B46" s="2" t="s">
        <v>33</v>
      </c>
      <c r="C46" s="8" t="s">
        <v>81</v>
      </c>
      <c r="D46" s="4">
        <v>918.66</v>
      </c>
      <c r="E46" s="2" t="s">
        <v>2</v>
      </c>
      <c r="F46" s="17"/>
    </row>
    <row r="47" spans="2:6" ht="27.95" customHeight="1">
      <c r="B47" s="2" t="s">
        <v>34</v>
      </c>
      <c r="C47" s="8" t="s">
        <v>81</v>
      </c>
      <c r="D47" s="3">
        <v>1113</v>
      </c>
      <c r="E47" s="2" t="s">
        <v>2</v>
      </c>
      <c r="F47" s="17"/>
    </row>
    <row r="48" spans="2:6" ht="27.95" customHeight="1">
      <c r="B48" s="2" t="s">
        <v>35</v>
      </c>
      <c r="C48" s="8" t="s">
        <v>80</v>
      </c>
      <c r="D48" s="2" t="s">
        <v>2</v>
      </c>
      <c r="E48" s="4">
        <v>350</v>
      </c>
      <c r="F48" s="17"/>
    </row>
    <row r="49" spans="2:6" ht="27.95" customHeight="1">
      <c r="B49" s="2" t="s">
        <v>36</v>
      </c>
      <c r="C49" s="8" t="s">
        <v>82</v>
      </c>
      <c r="D49" s="2" t="s">
        <v>2</v>
      </c>
      <c r="E49" s="3">
        <v>10000</v>
      </c>
      <c r="F49" s="17"/>
    </row>
    <row r="50" spans="2:6" ht="27.95" customHeight="1">
      <c r="B50" s="2" t="s">
        <v>37</v>
      </c>
      <c r="C50" s="8" t="s">
        <v>81</v>
      </c>
      <c r="D50" s="4">
        <v>970.21</v>
      </c>
      <c r="E50" s="2" t="s">
        <v>2</v>
      </c>
      <c r="F50" s="17"/>
    </row>
    <row r="51" spans="2:6" ht="27.95" customHeight="1">
      <c r="B51" s="2" t="s">
        <v>38</v>
      </c>
      <c r="C51" s="8" t="s">
        <v>81</v>
      </c>
      <c r="D51" s="3">
        <v>2911.5</v>
      </c>
      <c r="E51" s="2" t="s">
        <v>2</v>
      </c>
      <c r="F51" s="17"/>
    </row>
    <row r="52" spans="2:6" ht="27.95" customHeight="1">
      <c r="B52" s="2" t="s">
        <v>39</v>
      </c>
      <c r="C52" s="8" t="s">
        <v>81</v>
      </c>
      <c r="D52" s="3">
        <v>1113</v>
      </c>
      <c r="E52" s="2" t="s">
        <v>2</v>
      </c>
      <c r="F52" s="17"/>
    </row>
    <row r="53" spans="2:6" ht="27.95" customHeight="1">
      <c r="B53" s="2" t="s">
        <v>40</v>
      </c>
      <c r="C53" s="8" t="s">
        <v>81</v>
      </c>
      <c r="D53" s="3">
        <v>2426.25</v>
      </c>
      <c r="E53" s="2" t="s">
        <v>2</v>
      </c>
      <c r="F53" s="17"/>
    </row>
    <row r="54" spans="2:6" ht="27.95" customHeight="1">
      <c r="B54" s="2" t="s">
        <v>41</v>
      </c>
      <c r="C54" s="8" t="s">
        <v>81</v>
      </c>
      <c r="D54" s="4">
        <v>918.66</v>
      </c>
      <c r="E54" s="2" t="s">
        <v>2</v>
      </c>
      <c r="F54" s="17"/>
    </row>
    <row r="55" spans="2:6" ht="27.95" customHeight="1">
      <c r="B55" s="2" t="s">
        <v>41</v>
      </c>
      <c r="C55" s="8" t="s">
        <v>76</v>
      </c>
      <c r="D55" s="2" t="s">
        <v>2</v>
      </c>
      <c r="E55" s="4">
        <v>350</v>
      </c>
      <c r="F55" s="17"/>
    </row>
    <row r="56" spans="2:6" ht="27.95" customHeight="1">
      <c r="B56" s="2" t="s">
        <v>42</v>
      </c>
      <c r="C56" s="8" t="s">
        <v>83</v>
      </c>
      <c r="D56" s="2" t="s">
        <v>2</v>
      </c>
      <c r="E56" s="3">
        <v>3000</v>
      </c>
      <c r="F56" s="17"/>
    </row>
    <row r="57" spans="2:6" ht="27.95" customHeight="1">
      <c r="B57" s="2" t="s">
        <v>42</v>
      </c>
      <c r="C57" s="8" t="s">
        <v>84</v>
      </c>
      <c r="D57" s="2" t="s">
        <v>2</v>
      </c>
      <c r="E57" s="3">
        <v>1104.1199999999999</v>
      </c>
      <c r="F57" s="17"/>
    </row>
    <row r="58" spans="2:6" ht="27.95" customHeight="1">
      <c r="B58" s="2" t="s">
        <v>42</v>
      </c>
      <c r="C58" s="8" t="s">
        <v>82</v>
      </c>
      <c r="D58" s="2" t="s">
        <v>2</v>
      </c>
      <c r="E58" s="3">
        <v>14000</v>
      </c>
      <c r="F58" s="17"/>
    </row>
    <row r="59" spans="2:6" ht="27.95" customHeight="1">
      <c r="B59" s="2" t="s">
        <v>43</v>
      </c>
      <c r="C59" s="8" t="s">
        <v>81</v>
      </c>
      <c r="D59" s="3">
        <v>1113</v>
      </c>
      <c r="E59" s="2" t="s">
        <v>2</v>
      </c>
      <c r="F59" s="17"/>
    </row>
    <row r="60" spans="2:6" ht="27.95" customHeight="1">
      <c r="B60" s="2" t="s">
        <v>43</v>
      </c>
      <c r="C60" s="8" t="s">
        <v>81</v>
      </c>
      <c r="D60" s="3">
        <v>1878.4</v>
      </c>
      <c r="E60" s="2" t="s">
        <v>2</v>
      </c>
      <c r="F60" s="17"/>
    </row>
    <row r="61" spans="2:6" ht="27.95" customHeight="1">
      <c r="B61" s="2" t="s">
        <v>43</v>
      </c>
      <c r="C61" s="8" t="s">
        <v>81</v>
      </c>
      <c r="D61" s="3">
        <v>5000</v>
      </c>
      <c r="E61" s="2" t="s">
        <v>2</v>
      </c>
      <c r="F61" s="17"/>
    </row>
    <row r="62" spans="2:6" ht="27.95" customHeight="1">
      <c r="B62" s="2" t="s">
        <v>44</v>
      </c>
      <c r="C62" s="8" t="s">
        <v>81</v>
      </c>
      <c r="D62" s="4">
        <v>918.66</v>
      </c>
      <c r="E62" s="2" t="s">
        <v>2</v>
      </c>
      <c r="F62" s="17"/>
    </row>
    <row r="63" spans="2:6" ht="27.95" customHeight="1">
      <c r="B63" s="2" t="s">
        <v>45</v>
      </c>
      <c r="C63" s="8" t="s">
        <v>81</v>
      </c>
      <c r="D63" s="3">
        <v>1100</v>
      </c>
      <c r="E63" s="2" t="s">
        <v>2</v>
      </c>
      <c r="F63" s="17"/>
    </row>
    <row r="64" spans="2:6" ht="27.95" customHeight="1">
      <c r="B64" s="2" t="s">
        <v>46</v>
      </c>
      <c r="C64" s="8" t="s">
        <v>80</v>
      </c>
      <c r="D64" s="2" t="s">
        <v>2</v>
      </c>
      <c r="E64" s="4">
        <v>390</v>
      </c>
      <c r="F64" s="17"/>
    </row>
    <row r="65" spans="2:6" ht="27.95" customHeight="1">
      <c r="B65" s="2" t="s">
        <v>47</v>
      </c>
      <c r="C65" s="8" t="s">
        <v>81</v>
      </c>
      <c r="D65" s="3">
        <v>4852.5</v>
      </c>
      <c r="E65" s="2" t="s">
        <v>2</v>
      </c>
      <c r="F65" s="17"/>
    </row>
    <row r="66" spans="2:6" ht="27.95" customHeight="1">
      <c r="B66" s="2" t="s">
        <v>48</v>
      </c>
      <c r="C66" s="8" t="s">
        <v>81</v>
      </c>
      <c r="D66" s="3">
        <v>1200</v>
      </c>
      <c r="E66" s="2" t="s">
        <v>2</v>
      </c>
      <c r="F66" s="17"/>
    </row>
    <row r="67" spans="2:6" ht="27.95" customHeight="1">
      <c r="B67" s="2" t="s">
        <v>49</v>
      </c>
      <c r="C67" s="8" t="s">
        <v>81</v>
      </c>
      <c r="D67" s="4">
        <v>939.2</v>
      </c>
      <c r="E67" s="2" t="s">
        <v>2</v>
      </c>
      <c r="F67" s="17"/>
    </row>
    <row r="68" spans="2:6" ht="27.95" customHeight="1">
      <c r="B68" s="2" t="s">
        <v>50</v>
      </c>
      <c r="C68" s="8" t="s">
        <v>81</v>
      </c>
      <c r="D68" s="3">
        <v>1837.32</v>
      </c>
      <c r="E68" s="2" t="s">
        <v>2</v>
      </c>
      <c r="F68" s="17"/>
    </row>
    <row r="69" spans="2:6" ht="27.95" customHeight="1">
      <c r="B69" s="2" t="s">
        <v>51</v>
      </c>
      <c r="C69" s="8" t="s">
        <v>80</v>
      </c>
      <c r="D69" s="2" t="s">
        <v>2</v>
      </c>
      <c r="E69" s="4">
        <v>300</v>
      </c>
      <c r="F69" s="17"/>
    </row>
    <row r="70" spans="2:6" ht="27.95" customHeight="1">
      <c r="B70" s="2" t="s">
        <v>52</v>
      </c>
      <c r="C70" s="8" t="s">
        <v>81</v>
      </c>
      <c r="D70" s="3">
        <v>1000</v>
      </c>
      <c r="E70" s="2" t="s">
        <v>2</v>
      </c>
      <c r="F70" s="17"/>
    </row>
    <row r="71" spans="2:6" ht="27.95" customHeight="1">
      <c r="B71" s="2" t="s">
        <v>53</v>
      </c>
      <c r="C71" s="8" t="s">
        <v>81</v>
      </c>
      <c r="D71" s="3">
        <v>2225</v>
      </c>
      <c r="E71" s="2" t="s">
        <v>2</v>
      </c>
      <c r="F71" s="17"/>
    </row>
    <row r="72" spans="2:6" ht="27.95" customHeight="1">
      <c r="B72" s="2" t="s">
        <v>54</v>
      </c>
      <c r="C72" s="8" t="s">
        <v>81</v>
      </c>
      <c r="D72" s="4">
        <v>918.66</v>
      </c>
      <c r="E72" s="2" t="s">
        <v>2</v>
      </c>
      <c r="F72" s="17"/>
    </row>
    <row r="73" spans="2:6" ht="27.95" customHeight="1">
      <c r="B73" s="2" t="s">
        <v>54</v>
      </c>
      <c r="C73" s="8" t="s">
        <v>81</v>
      </c>
      <c r="D73" s="3">
        <v>2000</v>
      </c>
      <c r="E73" s="2" t="s">
        <v>2</v>
      </c>
      <c r="F73" s="17"/>
    </row>
    <row r="74" spans="2:6" ht="27.95" customHeight="1">
      <c r="B74" s="2" t="s">
        <v>55</v>
      </c>
      <c r="C74" s="8" t="s">
        <v>81</v>
      </c>
      <c r="D74" s="3">
        <v>1000</v>
      </c>
      <c r="E74" s="2" t="s">
        <v>2</v>
      </c>
      <c r="F74" s="17"/>
    </row>
    <row r="75" spans="2:6" ht="27.95" customHeight="1">
      <c r="B75" s="2" t="s">
        <v>56</v>
      </c>
      <c r="C75" s="8" t="s">
        <v>81</v>
      </c>
      <c r="D75" s="3">
        <v>1800</v>
      </c>
      <c r="E75" s="2" t="s">
        <v>2</v>
      </c>
      <c r="F75" s="17"/>
    </row>
    <row r="76" spans="2:6" ht="27.95" customHeight="1">
      <c r="B76" s="2" t="s">
        <v>57</v>
      </c>
      <c r="C76" s="8" t="s">
        <v>81</v>
      </c>
      <c r="D76" s="4">
        <v>940</v>
      </c>
      <c r="E76" s="2" t="s">
        <v>2</v>
      </c>
      <c r="F76" s="17"/>
    </row>
    <row r="77" spans="2:6" ht="27.95" customHeight="1">
      <c r="B77" s="2" t="s">
        <v>58</v>
      </c>
      <c r="C77" s="8" t="s">
        <v>81</v>
      </c>
      <c r="D77" s="3">
        <v>3144.7</v>
      </c>
      <c r="E77" s="2" t="s">
        <v>2</v>
      </c>
      <c r="F77" s="17"/>
    </row>
    <row r="78" spans="2:6" ht="27.95" customHeight="1">
      <c r="B78" s="2" t="s">
        <v>58</v>
      </c>
      <c r="C78" s="8" t="s">
        <v>80</v>
      </c>
      <c r="D78" s="2" t="s">
        <v>2</v>
      </c>
      <c r="E78" s="4">
        <v>300</v>
      </c>
      <c r="F78" s="17"/>
    </row>
    <row r="79" spans="2:6" ht="27.95" customHeight="1">
      <c r="B79" s="2" t="s">
        <v>59</v>
      </c>
      <c r="C79" s="8" t="s">
        <v>83</v>
      </c>
      <c r="D79" s="2" t="s">
        <v>2</v>
      </c>
      <c r="E79" s="3">
        <v>3000</v>
      </c>
      <c r="F79" s="17"/>
    </row>
    <row r="80" spans="2:6" ht="27.95" customHeight="1">
      <c r="B80" s="2" t="s">
        <v>59</v>
      </c>
      <c r="C80" s="8" t="s">
        <v>84</v>
      </c>
      <c r="D80" s="2" t="s">
        <v>2</v>
      </c>
      <c r="E80" s="3">
        <v>1104.1199999999999</v>
      </c>
      <c r="F80" s="17"/>
    </row>
    <row r="81" spans="2:6" ht="27.95" customHeight="1">
      <c r="B81" s="2" t="s">
        <v>59</v>
      </c>
      <c r="C81" s="8" t="s">
        <v>82</v>
      </c>
      <c r="D81" s="2" t="s">
        <v>2</v>
      </c>
      <c r="E81" s="3">
        <v>2000</v>
      </c>
      <c r="F81" s="17"/>
    </row>
    <row r="82" spans="2:6" ht="27.95" customHeight="1">
      <c r="B82" s="2" t="s">
        <v>60</v>
      </c>
      <c r="C82" s="8" t="s">
        <v>81</v>
      </c>
      <c r="D82" s="4">
        <v>918.66</v>
      </c>
      <c r="E82" s="2" t="s">
        <v>2</v>
      </c>
      <c r="F82" s="17"/>
    </row>
    <row r="83" spans="2:6" ht="27.95" customHeight="1">
      <c r="B83" s="2" t="s">
        <v>60</v>
      </c>
      <c r="C83" s="8" t="s">
        <v>81</v>
      </c>
      <c r="D83" s="4">
        <v>950</v>
      </c>
      <c r="E83" s="2" t="s">
        <v>2</v>
      </c>
      <c r="F83" s="17"/>
    </row>
    <row r="84" spans="2:6" ht="27.95" customHeight="1">
      <c r="B84" s="12" t="s">
        <v>61</v>
      </c>
      <c r="C84" s="13" t="s">
        <v>81</v>
      </c>
      <c r="D84" s="14">
        <v>1200</v>
      </c>
      <c r="E84" s="12" t="s">
        <v>2</v>
      </c>
      <c r="F84" s="17"/>
    </row>
    <row r="85" spans="2:6" ht="27.95" customHeight="1">
      <c r="B85" s="2" t="s">
        <v>62</v>
      </c>
      <c r="C85" s="8" t="s">
        <v>81</v>
      </c>
      <c r="D85" s="3">
        <v>1083.02</v>
      </c>
      <c r="E85" s="2" t="s">
        <v>2</v>
      </c>
      <c r="F85" s="17"/>
    </row>
    <row r="86" spans="2:6" ht="27.95" customHeight="1">
      <c r="B86" s="2" t="s">
        <v>63</v>
      </c>
      <c r="C86" s="8" t="s">
        <v>81</v>
      </c>
      <c r="D86" s="3">
        <v>1354.04</v>
      </c>
      <c r="E86" s="2" t="s">
        <v>2</v>
      </c>
      <c r="F86" s="17"/>
    </row>
    <row r="87" spans="2:6" ht="27.95" customHeight="1">
      <c r="B87" s="2" t="s">
        <v>64</v>
      </c>
      <c r="C87" s="8" t="s">
        <v>80</v>
      </c>
      <c r="D87" s="2" t="s">
        <v>2</v>
      </c>
      <c r="E87" s="4">
        <v>390</v>
      </c>
      <c r="F87" s="17"/>
    </row>
    <row r="88" spans="2:6" ht="27.95" customHeight="1">
      <c r="B88" s="2" t="s">
        <v>65</v>
      </c>
      <c r="C88" s="8" t="s">
        <v>81</v>
      </c>
      <c r="D88" s="4">
        <v>918.66</v>
      </c>
      <c r="E88" s="2" t="s">
        <v>2</v>
      </c>
      <c r="F88" s="17"/>
    </row>
    <row r="89" spans="2:6" ht="27.95" customHeight="1">
      <c r="B89" s="2" t="s">
        <v>65</v>
      </c>
      <c r="C89" s="8" t="s">
        <v>81</v>
      </c>
      <c r="D89" s="3">
        <v>2225</v>
      </c>
      <c r="E89" s="2" t="s">
        <v>2</v>
      </c>
      <c r="F89" s="17"/>
    </row>
    <row r="90" spans="2:6" ht="27.95" customHeight="1">
      <c r="B90" s="2" t="s">
        <v>66</v>
      </c>
      <c r="C90" s="8" t="s">
        <v>81</v>
      </c>
      <c r="D90" s="4">
        <v>927.6</v>
      </c>
      <c r="E90" s="2" t="s">
        <v>2</v>
      </c>
      <c r="F90" s="17"/>
    </row>
    <row r="91" spans="2:6" ht="27.95" customHeight="1">
      <c r="B91" s="2" t="s">
        <v>67</v>
      </c>
      <c r="C91" s="8" t="s">
        <v>81</v>
      </c>
      <c r="D91" s="3">
        <v>1500</v>
      </c>
      <c r="E91" s="2" t="s">
        <v>2</v>
      </c>
      <c r="F91" s="17"/>
    </row>
    <row r="92" spans="2:6" ht="27.95" customHeight="1">
      <c r="B92" s="2" t="s">
        <v>68</v>
      </c>
      <c r="C92" s="8" t="s">
        <v>81</v>
      </c>
      <c r="D92" s="3">
        <v>1170</v>
      </c>
      <c r="E92" s="2" t="s">
        <v>2</v>
      </c>
      <c r="F92" s="17"/>
    </row>
    <row r="93" spans="2:6" ht="27.95" customHeight="1">
      <c r="B93" s="2" t="s">
        <v>69</v>
      </c>
      <c r="C93" s="8" t="s">
        <v>81</v>
      </c>
      <c r="D93" s="3">
        <v>1051.07</v>
      </c>
      <c r="E93" s="2" t="s">
        <v>2</v>
      </c>
      <c r="F93" s="17"/>
    </row>
    <row r="94" spans="2:6" ht="27.95" customHeight="1">
      <c r="B94" s="2" t="s">
        <v>70</v>
      </c>
      <c r="C94" s="8" t="s">
        <v>80</v>
      </c>
      <c r="D94" s="2" t="s">
        <v>2</v>
      </c>
      <c r="E94" s="4">
        <v>300</v>
      </c>
      <c r="F94" s="17"/>
    </row>
    <row r="95" spans="2:6" ht="27.95" customHeight="1">
      <c r="B95" s="24" t="s">
        <v>71</v>
      </c>
      <c r="C95" s="25"/>
      <c r="D95" s="3">
        <f>SUM(D6:D94)</f>
        <v>102710.54000000004</v>
      </c>
      <c r="E95" s="3">
        <f>SUM(E6:E94)</f>
        <v>86975.48</v>
      </c>
      <c r="F95" s="17"/>
    </row>
    <row r="96" spans="2:6" ht="27.95" customHeight="1">
      <c r="B96" s="28" t="s">
        <v>78</v>
      </c>
      <c r="C96" s="29"/>
      <c r="D96" s="26">
        <f>D4+D95-E95</f>
        <v>41404.020000000033</v>
      </c>
      <c r="E96" s="27"/>
      <c r="F96" s="17"/>
    </row>
    <row r="97" spans="2:5">
      <c r="B97" s="5"/>
      <c r="C97" s="9"/>
      <c r="D97" s="5"/>
      <c r="E97" s="5"/>
    </row>
    <row r="98" spans="2:5">
      <c r="B98" s="6"/>
      <c r="C98" s="10"/>
      <c r="D98" s="6"/>
      <c r="E98" s="6"/>
    </row>
    <row r="99" spans="2:5">
      <c r="B99" s="23" t="s">
        <v>79</v>
      </c>
      <c r="C99" s="23"/>
      <c r="D99" s="6" t="s">
        <v>75</v>
      </c>
      <c r="E99" s="6"/>
    </row>
    <row r="100" spans="2:5">
      <c r="B100" s="6"/>
      <c r="C100" s="10"/>
      <c r="D100" s="6"/>
      <c r="E100" s="6"/>
    </row>
    <row r="101" spans="2:5">
      <c r="B101" s="6"/>
      <c r="C101" s="10"/>
      <c r="D101" s="6"/>
      <c r="E101" s="6"/>
    </row>
    <row r="102" spans="2:5">
      <c r="B102" s="6"/>
      <c r="C102" s="10"/>
      <c r="D102" s="6"/>
      <c r="E102" s="6"/>
    </row>
    <row r="103" spans="2:5">
      <c r="B103" s="6"/>
      <c r="C103" s="10"/>
      <c r="D103" s="6"/>
      <c r="E103" s="6"/>
    </row>
    <row r="104" spans="2:5">
      <c r="B104" s="6"/>
      <c r="C104" s="10"/>
      <c r="D104" s="6"/>
      <c r="E104" s="6"/>
    </row>
    <row r="105" spans="2:5">
      <c r="B105" s="6"/>
      <c r="C105" s="10"/>
      <c r="D105" s="6"/>
      <c r="E105" s="6"/>
    </row>
    <row r="106" spans="2:5">
      <c r="B106" s="6"/>
      <c r="C106" s="10"/>
      <c r="D106" s="6"/>
      <c r="E106" s="6"/>
    </row>
    <row r="107" spans="2:5">
      <c r="B107" s="6"/>
      <c r="C107" s="10"/>
      <c r="D107" s="6"/>
      <c r="E107" s="6"/>
    </row>
    <row r="108" spans="2:5">
      <c r="B108" s="6"/>
      <c r="C108" s="10"/>
      <c r="D108" s="6"/>
      <c r="E108" s="6"/>
    </row>
    <row r="109" spans="2:5">
      <c r="B109" s="6"/>
      <c r="C109" s="10"/>
      <c r="D109" s="6"/>
      <c r="E109" s="6"/>
    </row>
    <row r="110" spans="2:5">
      <c r="B110" s="6"/>
      <c r="C110" s="10"/>
      <c r="D110" s="6"/>
      <c r="E110" s="6"/>
    </row>
    <row r="111" spans="2:5">
      <c r="B111" s="6"/>
      <c r="C111" s="10"/>
      <c r="D111" s="6"/>
      <c r="E111" s="6"/>
    </row>
    <row r="112" spans="2:5">
      <c r="B112" s="6"/>
      <c r="C112" s="10"/>
      <c r="D112" s="6"/>
      <c r="E112" s="6"/>
    </row>
    <row r="113" spans="2:5">
      <c r="B113" s="6"/>
      <c r="C113" s="10"/>
      <c r="D113" s="6"/>
      <c r="E113" s="6"/>
    </row>
    <row r="114" spans="2:5">
      <c r="B114" s="6"/>
      <c r="C114" s="10"/>
      <c r="D114" s="6"/>
      <c r="E114" s="6"/>
    </row>
    <row r="115" spans="2:5">
      <c r="B115" s="6"/>
      <c r="C115" s="10"/>
      <c r="D115" s="6"/>
      <c r="E115" s="6"/>
    </row>
    <row r="116" spans="2:5">
      <c r="B116" s="6"/>
      <c r="C116" s="10"/>
      <c r="D116" s="6"/>
      <c r="E116" s="6"/>
    </row>
    <row r="117" spans="2:5">
      <c r="B117" s="6"/>
      <c r="C117" s="10"/>
      <c r="D117" s="6"/>
      <c r="E117" s="6"/>
    </row>
    <row r="118" spans="2:5">
      <c r="B118" s="6"/>
      <c r="C118" s="10"/>
      <c r="D118" s="6"/>
      <c r="E118" s="6"/>
    </row>
    <row r="119" spans="2:5">
      <c r="B119" s="6"/>
      <c r="C119" s="10"/>
      <c r="D119" s="6"/>
      <c r="E119" s="6"/>
    </row>
    <row r="120" spans="2:5">
      <c r="B120" s="6"/>
      <c r="C120" s="10"/>
      <c r="D120" s="6"/>
      <c r="E120" s="6"/>
    </row>
    <row r="121" spans="2:5">
      <c r="B121" s="6"/>
      <c r="C121" s="10"/>
      <c r="D121" s="6"/>
      <c r="E121" s="6"/>
    </row>
    <row r="122" spans="2:5">
      <c r="B122" s="6"/>
      <c r="C122" s="10"/>
      <c r="D122" s="6"/>
      <c r="E122" s="6"/>
    </row>
    <row r="123" spans="2:5">
      <c r="B123" s="6"/>
      <c r="C123" s="10"/>
      <c r="D123" s="6"/>
      <c r="E123" s="6"/>
    </row>
    <row r="124" spans="2:5">
      <c r="B124" s="6"/>
      <c r="C124" s="10"/>
      <c r="D124" s="6"/>
      <c r="E124" s="6"/>
    </row>
    <row r="125" spans="2:5">
      <c r="B125" s="6"/>
      <c r="C125" s="10"/>
      <c r="D125" s="6"/>
      <c r="E125" s="6"/>
    </row>
    <row r="126" spans="2:5">
      <c r="B126" s="6"/>
      <c r="C126" s="10"/>
      <c r="D126" s="6"/>
      <c r="E126" s="6"/>
    </row>
    <row r="127" spans="2:5">
      <c r="B127" s="6"/>
      <c r="C127" s="10"/>
      <c r="D127" s="6"/>
      <c r="E127" s="6"/>
    </row>
    <row r="128" spans="2:5">
      <c r="B128" s="6"/>
      <c r="C128" s="10"/>
      <c r="D128" s="6"/>
      <c r="E128" s="6"/>
    </row>
    <row r="129" spans="2:5">
      <c r="B129" s="6"/>
      <c r="C129" s="10"/>
      <c r="D129" s="6"/>
      <c r="E129" s="6"/>
    </row>
    <row r="130" spans="2:5">
      <c r="B130" s="6"/>
      <c r="C130" s="10"/>
      <c r="D130" s="6"/>
      <c r="E130" s="6"/>
    </row>
    <row r="131" spans="2:5">
      <c r="B131" s="6"/>
      <c r="C131" s="10"/>
      <c r="D131" s="6"/>
      <c r="E131" s="6"/>
    </row>
    <row r="132" spans="2:5">
      <c r="B132" s="6"/>
      <c r="C132" s="10"/>
      <c r="D132" s="6"/>
      <c r="E132" s="6"/>
    </row>
    <row r="133" spans="2:5">
      <c r="B133" s="6"/>
      <c r="C133" s="10"/>
      <c r="D133" s="6"/>
      <c r="E133" s="6"/>
    </row>
    <row r="134" spans="2:5">
      <c r="B134" s="6"/>
      <c r="C134" s="10"/>
      <c r="D134" s="6"/>
      <c r="E134" s="6"/>
    </row>
    <row r="135" spans="2:5">
      <c r="B135" s="6"/>
      <c r="C135" s="10"/>
      <c r="D135" s="6"/>
      <c r="E135" s="6"/>
    </row>
    <row r="136" spans="2:5">
      <c r="B136" s="6"/>
      <c r="C136" s="10"/>
      <c r="D136" s="6"/>
      <c r="E136" s="6"/>
    </row>
    <row r="137" spans="2:5">
      <c r="B137" s="6"/>
      <c r="C137" s="10"/>
      <c r="D137" s="6"/>
      <c r="E137" s="6"/>
    </row>
    <row r="138" spans="2:5">
      <c r="B138" s="6"/>
      <c r="C138" s="10"/>
      <c r="D138" s="6"/>
      <c r="E138" s="6"/>
    </row>
    <row r="139" spans="2:5">
      <c r="B139" s="6"/>
      <c r="C139" s="10"/>
      <c r="D139" s="6"/>
      <c r="E139" s="6"/>
    </row>
    <row r="140" spans="2:5">
      <c r="B140" s="6"/>
      <c r="C140" s="10"/>
      <c r="D140" s="6"/>
      <c r="E140" s="6"/>
    </row>
    <row r="141" spans="2:5">
      <c r="B141" s="6"/>
      <c r="C141" s="10"/>
      <c r="D141" s="6"/>
      <c r="E141" s="6"/>
    </row>
    <row r="142" spans="2:5">
      <c r="B142" s="6"/>
      <c r="C142" s="10"/>
      <c r="D142" s="6"/>
      <c r="E142" s="6"/>
    </row>
    <row r="143" spans="2:5">
      <c r="B143" s="6"/>
      <c r="C143" s="10"/>
      <c r="D143" s="6"/>
      <c r="E143" s="6"/>
    </row>
    <row r="144" spans="2:5">
      <c r="B144" s="6"/>
      <c r="C144" s="10"/>
      <c r="D144" s="6"/>
      <c r="E144" s="6"/>
    </row>
    <row r="145" spans="2:5">
      <c r="B145" s="6"/>
      <c r="C145" s="10"/>
      <c r="D145" s="6"/>
      <c r="E145" s="6"/>
    </row>
    <row r="146" spans="2:5">
      <c r="B146" s="6"/>
      <c r="C146" s="10"/>
      <c r="D146" s="6"/>
      <c r="E146" s="6"/>
    </row>
    <row r="147" spans="2:5">
      <c r="B147" s="6"/>
      <c r="C147" s="10"/>
      <c r="D147" s="6"/>
      <c r="E147" s="6"/>
    </row>
    <row r="148" spans="2:5">
      <c r="B148" s="6"/>
      <c r="C148" s="10"/>
      <c r="D148" s="6"/>
      <c r="E148" s="6"/>
    </row>
    <row r="149" spans="2:5">
      <c r="B149" s="6"/>
      <c r="C149" s="10"/>
      <c r="D149" s="6"/>
      <c r="E149" s="6"/>
    </row>
    <row r="150" spans="2:5">
      <c r="B150" s="6"/>
      <c r="C150" s="10"/>
      <c r="D150" s="6"/>
      <c r="E150" s="6"/>
    </row>
    <row r="151" spans="2:5">
      <c r="B151" s="6"/>
      <c r="C151" s="10"/>
      <c r="D151" s="6"/>
      <c r="E151" s="6"/>
    </row>
    <row r="152" spans="2:5">
      <c r="B152" s="6"/>
      <c r="C152" s="10"/>
      <c r="D152" s="6"/>
      <c r="E152" s="6"/>
    </row>
    <row r="153" spans="2:5">
      <c r="B153" s="6"/>
      <c r="C153" s="10"/>
      <c r="D153" s="6"/>
      <c r="E153" s="6"/>
    </row>
    <row r="154" spans="2:5">
      <c r="B154" s="6"/>
      <c r="C154" s="10"/>
      <c r="D154" s="6"/>
      <c r="E154" s="6"/>
    </row>
    <row r="155" spans="2:5">
      <c r="B155" s="6"/>
      <c r="C155" s="10"/>
      <c r="D155" s="6"/>
      <c r="E155" s="6"/>
    </row>
    <row r="156" spans="2:5">
      <c r="B156" s="6"/>
      <c r="C156" s="10"/>
      <c r="D156" s="6"/>
      <c r="E156" s="6"/>
    </row>
    <row r="157" spans="2:5">
      <c r="B157" s="6"/>
      <c r="C157" s="10"/>
      <c r="D157" s="6"/>
      <c r="E157" s="6"/>
    </row>
    <row r="158" spans="2:5">
      <c r="B158" s="6"/>
      <c r="C158" s="10"/>
      <c r="D158" s="6"/>
      <c r="E158" s="6"/>
    </row>
    <row r="159" spans="2:5">
      <c r="B159" s="6"/>
      <c r="C159" s="10"/>
      <c r="D159" s="6"/>
      <c r="E159" s="6"/>
    </row>
    <row r="160" spans="2:5">
      <c r="B160" s="6"/>
      <c r="C160" s="10"/>
      <c r="D160" s="6"/>
      <c r="E160" s="6"/>
    </row>
    <row r="161" spans="2:5">
      <c r="B161" s="6"/>
      <c r="C161" s="10"/>
      <c r="D161" s="6"/>
      <c r="E161" s="6"/>
    </row>
    <row r="162" spans="2:5">
      <c r="B162" s="6"/>
      <c r="C162" s="10"/>
      <c r="D162" s="6"/>
      <c r="E162" s="6"/>
    </row>
    <row r="163" spans="2:5">
      <c r="B163" s="6"/>
      <c r="C163" s="10"/>
      <c r="D163" s="6"/>
      <c r="E163" s="6"/>
    </row>
    <row r="164" spans="2:5">
      <c r="B164" s="6"/>
      <c r="C164" s="10"/>
      <c r="D164" s="6"/>
      <c r="E164" s="6"/>
    </row>
    <row r="165" spans="2:5">
      <c r="B165" s="6"/>
      <c r="C165" s="10"/>
      <c r="D165" s="6"/>
      <c r="E165" s="6"/>
    </row>
    <row r="166" spans="2:5">
      <c r="B166" s="6"/>
      <c r="C166" s="10"/>
      <c r="D166" s="6"/>
      <c r="E166" s="6"/>
    </row>
    <row r="167" spans="2:5">
      <c r="B167" s="6"/>
      <c r="C167" s="10"/>
      <c r="D167" s="6"/>
      <c r="E167" s="6"/>
    </row>
    <row r="168" spans="2:5">
      <c r="B168" s="6"/>
      <c r="C168" s="10"/>
      <c r="D168" s="6"/>
      <c r="E168" s="6"/>
    </row>
    <row r="169" spans="2:5">
      <c r="B169" s="6"/>
      <c r="C169" s="10"/>
      <c r="D169" s="6"/>
      <c r="E169" s="6"/>
    </row>
    <row r="170" spans="2:5">
      <c r="B170" s="6"/>
      <c r="C170" s="10"/>
      <c r="D170" s="6"/>
      <c r="E170" s="6"/>
    </row>
    <row r="171" spans="2:5">
      <c r="B171" s="6"/>
      <c r="C171" s="10"/>
      <c r="D171" s="6"/>
      <c r="E171" s="6"/>
    </row>
    <row r="172" spans="2:5">
      <c r="B172" s="6"/>
      <c r="C172" s="10"/>
      <c r="D172" s="6"/>
      <c r="E172" s="6"/>
    </row>
    <row r="173" spans="2:5">
      <c r="B173" s="6"/>
      <c r="C173" s="10"/>
      <c r="D173" s="6"/>
      <c r="E173" s="6"/>
    </row>
    <row r="174" spans="2:5">
      <c r="B174" s="6"/>
      <c r="C174" s="10"/>
      <c r="D174" s="6"/>
      <c r="E174" s="6"/>
    </row>
    <row r="175" spans="2:5">
      <c r="B175" s="6"/>
      <c r="C175" s="10"/>
      <c r="D175" s="6"/>
      <c r="E175" s="6"/>
    </row>
    <row r="176" spans="2:5">
      <c r="B176" s="6"/>
      <c r="C176" s="10"/>
      <c r="D176" s="6"/>
      <c r="E176" s="6"/>
    </row>
    <row r="177" spans="2:5">
      <c r="B177" s="6"/>
      <c r="C177" s="10"/>
      <c r="D177" s="6"/>
      <c r="E177" s="6"/>
    </row>
    <row r="178" spans="2:5">
      <c r="B178" s="6"/>
      <c r="C178" s="10"/>
      <c r="D178" s="6"/>
      <c r="E178" s="6"/>
    </row>
    <row r="179" spans="2:5">
      <c r="B179" s="6"/>
      <c r="C179" s="10"/>
      <c r="D179" s="6"/>
      <c r="E179" s="6"/>
    </row>
    <row r="180" spans="2:5">
      <c r="B180" s="6"/>
      <c r="C180" s="10"/>
      <c r="D180" s="6"/>
      <c r="E180" s="6"/>
    </row>
    <row r="181" spans="2:5">
      <c r="B181" s="6"/>
      <c r="C181" s="10"/>
      <c r="D181" s="6"/>
      <c r="E181" s="6"/>
    </row>
    <row r="182" spans="2:5">
      <c r="B182" s="6"/>
      <c r="C182" s="10"/>
      <c r="D182" s="6"/>
      <c r="E182" s="6"/>
    </row>
    <row r="183" spans="2:5">
      <c r="B183" s="6"/>
      <c r="C183" s="10"/>
      <c r="D183" s="6"/>
      <c r="E183" s="6"/>
    </row>
    <row r="184" spans="2:5">
      <c r="B184" s="6"/>
      <c r="C184" s="10"/>
      <c r="D184" s="6"/>
      <c r="E184" s="6"/>
    </row>
    <row r="185" spans="2:5">
      <c r="B185" s="6"/>
      <c r="C185" s="10"/>
      <c r="D185" s="6"/>
      <c r="E185" s="6"/>
    </row>
    <row r="186" spans="2:5">
      <c r="B186" s="6"/>
      <c r="C186" s="10"/>
      <c r="D186" s="6"/>
      <c r="E186" s="6"/>
    </row>
    <row r="187" spans="2:5">
      <c r="B187" s="6"/>
      <c r="C187" s="10"/>
      <c r="D187" s="6"/>
      <c r="E187" s="6"/>
    </row>
    <row r="188" spans="2:5">
      <c r="B188" s="6"/>
      <c r="C188" s="10"/>
      <c r="D188" s="6"/>
      <c r="E188" s="6"/>
    </row>
    <row r="189" spans="2:5">
      <c r="B189" s="6"/>
      <c r="C189" s="10"/>
      <c r="D189" s="6"/>
      <c r="E189" s="6"/>
    </row>
    <row r="190" spans="2:5">
      <c r="B190" s="6"/>
      <c r="C190" s="10"/>
      <c r="D190" s="6"/>
      <c r="E190" s="6"/>
    </row>
    <row r="191" spans="2:5">
      <c r="B191" s="6"/>
      <c r="C191" s="10"/>
      <c r="D191" s="6"/>
      <c r="E191" s="6"/>
    </row>
    <row r="192" spans="2:5">
      <c r="B192" s="6"/>
      <c r="C192" s="10"/>
      <c r="D192" s="6"/>
      <c r="E192" s="6"/>
    </row>
    <row r="193" spans="2:5">
      <c r="B193" s="6"/>
      <c r="C193" s="10"/>
      <c r="D193" s="6"/>
      <c r="E193" s="6"/>
    </row>
    <row r="194" spans="2:5">
      <c r="B194" s="6"/>
      <c r="C194" s="10"/>
      <c r="D194" s="6"/>
      <c r="E194" s="6"/>
    </row>
    <row r="195" spans="2:5">
      <c r="B195" s="6"/>
      <c r="C195" s="10"/>
      <c r="D195" s="6"/>
      <c r="E195" s="6"/>
    </row>
    <row r="196" spans="2:5">
      <c r="B196" s="6"/>
      <c r="C196" s="10"/>
      <c r="D196" s="6"/>
      <c r="E196" s="6"/>
    </row>
    <row r="197" spans="2:5">
      <c r="B197" s="6"/>
      <c r="C197" s="10"/>
      <c r="D197" s="6"/>
      <c r="E197" s="6"/>
    </row>
    <row r="198" spans="2:5">
      <c r="B198" s="6"/>
      <c r="C198" s="10"/>
      <c r="D198" s="6"/>
      <c r="E198" s="6"/>
    </row>
    <row r="199" spans="2:5">
      <c r="B199" s="6"/>
      <c r="C199" s="10"/>
      <c r="D199" s="6"/>
      <c r="E199" s="6"/>
    </row>
    <row r="200" spans="2:5">
      <c r="B200" s="6"/>
      <c r="C200" s="10"/>
      <c r="D200" s="6"/>
      <c r="E200" s="6"/>
    </row>
    <row r="201" spans="2:5">
      <c r="B201" s="6"/>
      <c r="C201" s="10"/>
      <c r="D201" s="6"/>
      <c r="E201" s="6"/>
    </row>
    <row r="202" spans="2:5">
      <c r="B202" s="6"/>
      <c r="C202" s="10"/>
      <c r="D202" s="6"/>
      <c r="E202" s="6"/>
    </row>
    <row r="203" spans="2:5">
      <c r="B203" s="6"/>
      <c r="C203" s="10"/>
      <c r="D203" s="6"/>
      <c r="E203" s="6"/>
    </row>
    <row r="204" spans="2:5">
      <c r="B204" s="6"/>
      <c r="C204" s="10"/>
      <c r="D204" s="6"/>
      <c r="E204" s="6"/>
    </row>
    <row r="205" spans="2:5">
      <c r="B205" s="6"/>
      <c r="C205" s="10"/>
      <c r="D205" s="6"/>
      <c r="E205" s="6"/>
    </row>
    <row r="206" spans="2:5">
      <c r="B206" s="6"/>
      <c r="C206" s="10"/>
      <c r="D206" s="6"/>
      <c r="E206" s="6"/>
    </row>
    <row r="207" spans="2:5">
      <c r="B207" s="6"/>
      <c r="C207" s="10"/>
      <c r="D207" s="6"/>
      <c r="E207" s="6"/>
    </row>
  </sheetData>
  <mergeCells count="8">
    <mergeCell ref="B99:C99"/>
    <mergeCell ref="B95:C95"/>
    <mergeCell ref="D96:E96"/>
    <mergeCell ref="B96:C96"/>
    <mergeCell ref="B1:E1"/>
    <mergeCell ref="B2:E2"/>
    <mergeCell ref="B4:C4"/>
    <mergeCell ref="D4:E4"/>
  </mergeCells>
  <phoneticPr fontId="0" type="noConversion"/>
  <pageMargins left="0.78740157480314965" right="0.78740157480314965" top="0.78740157480314965" bottom="0.59055118110236227" header="0.51181102362204722" footer="0.51181102362204722"/>
  <pageSetup paperSize="9" scale="40" fitToHeight="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</dc:creator>
  <cp:lastModifiedBy>rav</cp:lastModifiedBy>
  <cp:lastPrinted>2016-03-22T03:39:15Z</cp:lastPrinted>
  <dcterms:created xsi:type="dcterms:W3CDTF">2016-03-21T14:27:03Z</dcterms:created>
  <dcterms:modified xsi:type="dcterms:W3CDTF">2016-05-24T02:03:36Z</dcterms:modified>
</cp:coreProperties>
</file>