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<sst xmlns="http://schemas.openxmlformats.org/spreadsheetml/2006/main" count="73" uniqueCount="59">
  <si>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</si>
  <si>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</si>
  <si>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</si>
  <si>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</si>
  <si>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</si>
  <si>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</si>
  <si>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</si>
  <si>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</si>
  <si>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</si>
  <si>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</si>
  <si>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</si>
  <si>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</si>
  <si>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</si>
  <si>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</si>
  <si>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</si>
  <si>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</si>
  <si>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</si>
  <si>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</si>
  <si>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</si>
  <si>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</si>
  <si>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</si>
  <si>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</si>
  <si>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</si>
  <si>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Плеханова пер. 22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</si>
  <si>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</si>
  <si>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</si>
  <si>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</si>
  <si>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</si>
  <si>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</si>
  <si>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</si>
  <si>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</si>
  <si>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</si>
  <si>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</si>
  <si>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</si>
  <si>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</si>
  <si>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</si>
  <si>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</si>
  <si>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</si>
  <si>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</si>
  <si>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</si>
  <si>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</si>
  <si>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</si>
  <si>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</si>
  <si>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</si>
  <si>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</si>
  <si>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</si>
  <si>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Двери</t>
  </si>
  <si>
    <t xml:space="preserve">(18.12.2009) Ремонт двери в МОП: смена петель </t>
  </si>
  <si>
    <t>шт</t>
  </si>
  <si>
    <t xml:space="preserve">(30.01.2009) Ремонт двери с установкой пружины </t>
  </si>
  <si>
    <t>Система отопления</t>
  </si>
  <si>
    <t xml:space="preserve">(30.04.2009) Ремонт узла управления со сменой трубопровода (1м), вентилей (1шт), врезкой резьб (3шт) </t>
  </si>
  <si>
    <t>Система ХВС</t>
  </si>
  <si>
    <t xml:space="preserve">(30.12.2009) Ремонт системы холодного водоснабжения со сменой вентилей на вводе и в кв. 1,2 </t>
  </si>
  <si>
    <t>м</t>
  </si>
  <si>
    <t xml:space="preserve">(31.03.2009) Смена вентиля холодного водоснабжения в кв. 1 </t>
  </si>
  <si>
    <t xml:space="preserve">(27.02.2009) Ремонт системы ХВС в МОП со сменой участка трубопровода (3,5м) и вентиля (1шт) </t>
  </si>
  <si>
    <t>Инженер по эксплуатации дома ________________________________</t>
  </si>
  <si>
    <t xml:space="preserve">(30.06.2009)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</si>
</sst>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222.3000030517578</v>
      </c>
      <c r="J3" s="17"/>
      <c r="L3" s="19" t="s">
        <v>16</v>
      </c>
      <c r="M3" s="19"/>
      <c r="N3" s="19"/>
      <c r="O3" s="5">
        <v>124.4000015258789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4027</v>
      </c>
      <c r="D8" s="16"/>
      <c r="E8" s="16">
        <v>4111</v>
      </c>
      <c r="F8" s="16"/>
      <c r="G8" s="16">
        <v>-434</v>
      </c>
      <c r="H8" s="16"/>
      <c r="I8" s="8"/>
      <c r="J8" s="16">
        <f aca="true" t="shared" si="0" ref="J8:J15">C8+E8+G8</f>
        <v>7704</v>
      </c>
      <c r="K8" s="16"/>
      <c r="M8" s="3"/>
    </row>
    <row r="9" spans="1:13" ht="11.25">
      <c r="A9" s="14" t="s">
        <v>9</v>
      </c>
      <c r="B9" s="15"/>
      <c r="C9" s="12">
        <v>-13744</v>
      </c>
      <c r="D9" s="13"/>
      <c r="E9" s="12">
        <v>-66</v>
      </c>
      <c r="F9" s="13"/>
      <c r="G9" s="12">
        <v>3197</v>
      </c>
      <c r="H9" s="13"/>
      <c r="I9" s="8"/>
      <c r="J9" s="12">
        <f t="shared" si="0"/>
        <v>-10613</v>
      </c>
      <c r="K9" s="13"/>
      <c r="M9" s="3"/>
    </row>
    <row r="10" spans="1:13" ht="11.25">
      <c r="A10" s="25" t="s">
        <v>5</v>
      </c>
      <c r="B10" s="25"/>
      <c r="C10" s="16">
        <v>15593</v>
      </c>
      <c r="D10" s="16"/>
      <c r="E10" s="16">
        <v>16494</v>
      </c>
      <c r="F10" s="16"/>
      <c r="G10" s="16">
        <v>1</v>
      </c>
      <c r="H10" s="16"/>
      <c r="I10" s="8"/>
      <c r="J10" s="16">
        <f t="shared" si="0"/>
        <v>32088</v>
      </c>
      <c r="K10" s="16"/>
      <c r="M10" s="3"/>
    </row>
    <row r="11" spans="1:13" ht="11.25">
      <c r="A11" s="25" t="s">
        <v>6</v>
      </c>
      <c r="B11" s="25"/>
      <c r="C11" s="16">
        <v>11566</v>
      </c>
      <c r="D11" s="16"/>
      <c r="E11" s="16">
        <v>12383</v>
      </c>
      <c r="F11" s="16"/>
      <c r="G11" s="16">
        <v>435</v>
      </c>
      <c r="H11" s="16"/>
      <c r="I11" s="8"/>
      <c r="J11" s="16">
        <f t="shared" si="0"/>
        <v>24384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25998</v>
      </c>
      <c r="D13" s="16"/>
      <c r="E13" s="16">
        <v>9517</v>
      </c>
      <c r="F13" s="16"/>
      <c r="G13" s="16">
        <v>0</v>
      </c>
      <c r="H13" s="16"/>
      <c r="I13" s="8"/>
      <c r="J13" s="16">
        <f t="shared" si="0"/>
        <v>35515</v>
      </c>
      <c r="K13" s="16"/>
      <c r="M13" s="3"/>
    </row>
    <row r="14" spans="1:13" ht="11.25">
      <c r="A14" s="25" t="s">
        <v>11</v>
      </c>
      <c r="B14" s="25"/>
      <c r="C14" s="27">
        <f>C9+C11-C13</f>
        <v>-28176</v>
      </c>
      <c r="D14" s="27"/>
      <c r="E14" s="27">
        <f>E9+E11-E13</f>
        <v>2800</v>
      </c>
      <c r="F14" s="27"/>
      <c r="G14" s="27">
        <f>G9+G11-G13</f>
        <v>3632</v>
      </c>
      <c r="H14" s="27"/>
      <c r="I14" s="9"/>
      <c r="J14" s="27">
        <f t="shared" si="0"/>
        <v>-21744</v>
      </c>
      <c r="K14" s="27"/>
      <c r="M14" s="3"/>
    </row>
    <row r="15" spans="1:13" ht="11.25">
      <c r="A15" s="25" t="s">
        <v>22</v>
      </c>
      <c r="B15" s="25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222</v>
      </c>
      <c r="O21" s="32">
        <v>2535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222</v>
      </c>
      <c r="O22" s="32">
        <v>2813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222</v>
      </c>
      <c r="O23" s="32">
        <v>1632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222</v>
      </c>
      <c r="O24" s="32">
        <v>590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222</v>
      </c>
      <c r="O25" s="32">
        <v>417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222</v>
      </c>
      <c r="O26" s="32">
        <v>3959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9</v>
      </c>
      <c r="O27" s="32">
        <v>6967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222</v>
      </c>
      <c r="O28" s="32">
        <v>3449</v>
      </c>
    </row>
    <row r="29" spans="1:15" ht="33.75" customHeight="1">
      <c r="A29" s="33" t="s">
        <v>44</v>
      </c>
      <c r="B29" s="33"/>
      <c r="C29" s="33" t="s">
        <v>58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3636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2</v>
      </c>
      <c r="O31" s="32">
        <v>458</v>
      </c>
    </row>
    <row r="32" spans="1:15" ht="11.2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262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1</v>
      </c>
      <c r="O33" s="32">
        <v>2803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1</v>
      </c>
      <c r="O34" s="32">
        <v>2208</v>
      </c>
    </row>
    <row r="35" spans="1:15" ht="11.25" customHeight="1">
      <c r="A35" s="33" t="s">
        <v>52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48</v>
      </c>
      <c r="N35" s="31">
        <v>1</v>
      </c>
      <c r="O35" s="32">
        <v>737</v>
      </c>
    </row>
    <row r="36" spans="1:15" ht="22.5" customHeight="1">
      <c r="A36" s="33" t="s">
        <v>52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54</v>
      </c>
      <c r="N36" s="31">
        <v>3.5</v>
      </c>
      <c r="O36" s="32">
        <v>3049</v>
      </c>
    </row>
    <row r="38" ht="11.25">
      <c r="A38" s="1" t="s">
        <v>57</v>
      </c>
    </row>
  </sheetData>
  <mergeCells count="90">
    <mergeCell ref="A36:B36"/>
    <mergeCell ref="C36:L36"/>
    <mergeCell ref="A34:B34"/>
    <mergeCell ref="C34:L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2010-02-10T05:13:55Z</dcterms:modified>
  <cp:category/>
  <cp:version/>
  <cp:contentType/>
  <cp:contentStatus/>
</cp:coreProperties>
</file>