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<sst xmlns="http://schemas.openxmlformats.org/spreadsheetml/2006/main" count="72" uniqueCount="59">
  <si>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</si>
  <si>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</si>
  <si>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</si>
  <si>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</si>
  <si>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</si>
  <si>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</si>
  <si>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</si>
  <si>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</si>
  <si>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</si>
  <si>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</si>
  <si>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</si>
  <si>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</si>
  <si>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</si>
  <si>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</si>
  <si>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</si>
  <si>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</si>
  <si>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</si>
  <si>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</si>
  <si>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</si>
  <si>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</si>
  <si>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</si>
  <si>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</si>
  <si>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</si>
  <si>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Некрасова ул. 1 В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</si>
  <si>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</si>
  <si>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</si>
  <si>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</si>
  <si>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</si>
  <si>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</si>
  <si>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</si>
  <si>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</si>
  <si>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</si>
  <si>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</si>
  <si>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</si>
  <si>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</si>
  <si>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</si>
  <si>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</si>
  <si>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</si>
  <si>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</si>
  <si>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</si>
  <si>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</si>
  <si>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</si>
  <si>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</si>
  <si>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</si>
  <si>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</si>
  <si>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(30.12.2009) Скалывание наледи, сосулек, сброс навесов </t>
  </si>
  <si>
    <t>Гидравлические испытания</t>
  </si>
  <si>
    <t>Текущий ремонт</t>
  </si>
  <si>
    <t>Система отопления</t>
  </si>
  <si>
    <t xml:space="preserve">(30.11.2009) Ремонт теплотрассы от тепловой камеры до ввода в дом </t>
  </si>
  <si>
    <t>м</t>
  </si>
  <si>
    <t xml:space="preserve">(30.06.2009) Смена отсечных вентилей со сбросниками в теплокамере на вводе в дом на системе отопления </t>
  </si>
  <si>
    <t>шт</t>
  </si>
  <si>
    <t xml:space="preserve">(28.02.2009) Ремонт теплотрассы после узла управления </t>
  </si>
  <si>
    <t>Система ГВС</t>
  </si>
  <si>
    <t xml:space="preserve">(30.06.2009) Ремонт системы ГВС между узлом управления и домами </t>
  </si>
  <si>
    <t xml:space="preserve">(30.09.2009) Смена вентилей в кв. 2 </t>
  </si>
  <si>
    <t>Инженер по эксплуатации дома ________________________________</t>
  </si>
  <si>
    <t xml:space="preserve">(30.06.2009)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</si>
</sst>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409.79998779296875</v>
      </c>
      <c r="J3" s="17"/>
      <c r="L3" s="19" t="s">
        <v>16</v>
      </c>
      <c r="M3" s="19"/>
      <c r="N3" s="19"/>
      <c r="O3" s="5">
        <v>361.3999938964844</v>
      </c>
    </row>
    <row r="4" spans="1:12" ht="11.25">
      <c r="A4" s="1" t="s">
        <v>25</v>
      </c>
      <c r="F4" s="11" t="s">
        <v>7</v>
      </c>
      <c r="G4" s="11"/>
      <c r="H4" s="11"/>
      <c r="I4" s="18">
        <v>10</v>
      </c>
      <c r="J4" s="18"/>
      <c r="L4" s="3"/>
    </row>
    <row r="5" spans="6:10" ht="11.25">
      <c r="F5" s="11" t="s">
        <v>17</v>
      </c>
      <c r="G5" s="11"/>
      <c r="H5" s="11"/>
      <c r="I5" s="18">
        <v>26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-858</v>
      </c>
      <c r="D8" s="16"/>
      <c r="E8" s="16">
        <v>-1110</v>
      </c>
      <c r="F8" s="16"/>
      <c r="G8" s="16">
        <v>-1810</v>
      </c>
      <c r="H8" s="16"/>
      <c r="I8" s="8"/>
      <c r="J8" s="16">
        <f aca="true" t="shared" si="0" ref="J8:J15">C8+E8+G8</f>
        <v>-3778</v>
      </c>
      <c r="K8" s="16"/>
      <c r="M8" s="3"/>
    </row>
    <row r="9" spans="1:13" ht="11.25">
      <c r="A9" s="14" t="s">
        <v>9</v>
      </c>
      <c r="B9" s="15"/>
      <c r="C9" s="12">
        <v>-9376</v>
      </c>
      <c r="D9" s="13"/>
      <c r="E9" s="12">
        <v>30281</v>
      </c>
      <c r="F9" s="13"/>
      <c r="G9" s="12">
        <v>8669</v>
      </c>
      <c r="H9" s="13"/>
      <c r="I9" s="8"/>
      <c r="J9" s="12">
        <f t="shared" si="0"/>
        <v>29574</v>
      </c>
      <c r="K9" s="13"/>
      <c r="M9" s="3"/>
    </row>
    <row r="10" spans="1:13" ht="11.25">
      <c r="A10" s="25" t="s">
        <v>5</v>
      </c>
      <c r="B10" s="25"/>
      <c r="C10" s="16">
        <v>27146</v>
      </c>
      <c r="D10" s="16"/>
      <c r="E10" s="16">
        <v>30540</v>
      </c>
      <c r="F10" s="16"/>
      <c r="G10" s="16">
        <v>0</v>
      </c>
      <c r="H10" s="16"/>
      <c r="I10" s="8"/>
      <c r="J10" s="16">
        <f t="shared" si="0"/>
        <v>57686</v>
      </c>
      <c r="K10" s="16"/>
      <c r="M10" s="3"/>
    </row>
    <row r="11" spans="1:13" ht="11.25">
      <c r="A11" s="25" t="s">
        <v>6</v>
      </c>
      <c r="B11" s="25"/>
      <c r="C11" s="16">
        <v>28004</v>
      </c>
      <c r="D11" s="16"/>
      <c r="E11" s="16">
        <v>31650</v>
      </c>
      <c r="F11" s="16"/>
      <c r="G11" s="16">
        <v>1810</v>
      </c>
      <c r="H11" s="16"/>
      <c r="I11" s="8"/>
      <c r="J11" s="16">
        <f t="shared" si="0"/>
        <v>61464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34491</v>
      </c>
      <c r="D13" s="16"/>
      <c r="E13" s="16">
        <v>29129</v>
      </c>
      <c r="F13" s="16"/>
      <c r="G13" s="16">
        <v>0</v>
      </c>
      <c r="H13" s="16"/>
      <c r="I13" s="8"/>
      <c r="J13" s="16">
        <f t="shared" si="0"/>
        <v>63620</v>
      </c>
      <c r="K13" s="16"/>
      <c r="M13" s="3"/>
    </row>
    <row r="14" spans="1:13" ht="11.25">
      <c r="A14" s="25" t="s">
        <v>11</v>
      </c>
      <c r="B14" s="25"/>
      <c r="C14" s="27">
        <f>C9+C11-C13</f>
        <v>-15863</v>
      </c>
      <c r="D14" s="27"/>
      <c r="E14" s="27">
        <f>E9+E11-E13</f>
        <v>32802</v>
      </c>
      <c r="F14" s="27"/>
      <c r="G14" s="27">
        <f>G9+G11-G13</f>
        <v>10479</v>
      </c>
      <c r="H14" s="27"/>
      <c r="I14" s="9"/>
      <c r="J14" s="27">
        <f t="shared" si="0"/>
        <v>27418</v>
      </c>
      <c r="K14" s="27"/>
      <c r="M14" s="3"/>
    </row>
    <row r="15" spans="1:13" ht="11.25">
      <c r="A15" s="25" t="s">
        <v>22</v>
      </c>
      <c r="B15" s="25"/>
      <c r="C15" s="26">
        <v>4.489999771118164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12.229999780654907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410</v>
      </c>
      <c r="O21" s="32">
        <v>4413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410</v>
      </c>
      <c r="O22" s="32">
        <v>4897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410</v>
      </c>
      <c r="O23" s="32">
        <v>2842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410</v>
      </c>
      <c r="O24" s="32">
        <v>1028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410</v>
      </c>
      <c r="O25" s="32">
        <v>726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410</v>
      </c>
      <c r="O26" s="32">
        <v>6892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6</v>
      </c>
      <c r="O27" s="32">
        <v>4645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410</v>
      </c>
      <c r="O28" s="32">
        <v>6004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14</v>
      </c>
      <c r="O29" s="32">
        <v>166</v>
      </c>
    </row>
    <row r="30" spans="1:15" ht="33.75" customHeight="1">
      <c r="A30" s="33" t="s">
        <v>46</v>
      </c>
      <c r="B30" s="33"/>
      <c r="C30" s="33" t="s">
        <v>58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2878</v>
      </c>
    </row>
    <row r="31" spans="1:15" ht="11.25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12</v>
      </c>
      <c r="O32" s="32">
        <v>11596</v>
      </c>
    </row>
    <row r="33" spans="1:15" ht="22.5" customHeight="1">
      <c r="A33" s="33" t="s">
        <v>48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52</v>
      </c>
      <c r="N33" s="31">
        <v>2</v>
      </c>
      <c r="O33" s="32">
        <v>3644</v>
      </c>
    </row>
    <row r="34" spans="1:15" ht="11.25" customHeight="1">
      <c r="A34" s="33" t="s">
        <v>48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50</v>
      </c>
      <c r="N34" s="31">
        <v>12</v>
      </c>
      <c r="O34" s="32">
        <v>10605</v>
      </c>
    </row>
    <row r="35" spans="1:15" ht="22.5" customHeight="1">
      <c r="A35" s="33" t="s">
        <v>54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2283</v>
      </c>
    </row>
    <row r="36" spans="1:15" ht="11.25" customHeight="1">
      <c r="A36" s="33" t="s">
        <v>54</v>
      </c>
      <c r="B36" s="33"/>
      <c r="C36" s="33" t="s">
        <v>56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52</v>
      </c>
      <c r="N36" s="31">
        <v>2</v>
      </c>
      <c r="O36" s="32">
        <v>1001</v>
      </c>
    </row>
    <row r="38" ht="11.25">
      <c r="A38" s="1" t="s">
        <v>57</v>
      </c>
    </row>
  </sheetData>
  <mergeCells count="90">
    <mergeCell ref="A36:B36"/>
    <mergeCell ref="C36:L36"/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2010-02-10T05:12:07Z</dcterms:modified>
  <cp:category/>
  <cp:version/>
  <cp:contentType/>
  <cp:contentStatus/>
</cp:coreProperties>
</file>