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<sst xmlns="http://schemas.openxmlformats.org/spreadsheetml/2006/main" count="76" uniqueCount="61">
  <si>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</si>
  <si>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</si>
  <si>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</si>
  <si>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</si>
  <si>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</si>
  <si>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</si>
  <si>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</si>
  <si>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</si>
  <si>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</si>
  <si>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</si>
  <si>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</si>
  <si>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</si>
  <si>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</si>
  <si>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</si>
  <si>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</si>
  <si>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</si>
  <si>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</si>
  <si>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</si>
  <si>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</si>
  <si>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</si>
  <si>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</si>
  <si>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</si>
  <si>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</si>
  <si>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Ленина пр. 72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</si>
  <si>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</si>
  <si>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</si>
  <si>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</si>
  <si>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</si>
  <si>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</si>
  <si>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</si>
  <si>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</si>
  <si>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</si>
  <si>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</si>
  <si>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</si>
  <si>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</si>
  <si>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</si>
  <si>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</si>
  <si>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</si>
  <si>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</si>
  <si>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</si>
  <si>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</si>
  <si>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</si>
  <si>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</si>
  <si>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</si>
  <si>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</si>
  <si>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(05.03.2009) Вывоз снега: транспортные услуги (погрузчик и ЗиЛ) </t>
  </si>
  <si>
    <t>час</t>
  </si>
  <si>
    <t xml:space="preserve">(30.12.2009) Вывоз снега после сброса с кровли </t>
  </si>
  <si>
    <t xml:space="preserve">(27.02.2009) Сброс снега и снежных навесов с кровли </t>
  </si>
  <si>
    <t xml:space="preserve">(30.12.2009) Сброс снега с кровли </t>
  </si>
  <si>
    <t>Гидравлические испытания</t>
  </si>
  <si>
    <t>Текущий ремонт</t>
  </si>
  <si>
    <t>Крыша</t>
  </si>
  <si>
    <t xml:space="preserve">(30.12.2009) Изготовление и установка дверки в слуховое окно </t>
  </si>
  <si>
    <t>шт</t>
  </si>
  <si>
    <t>Система отопления</t>
  </si>
  <si>
    <t xml:space="preserve">(28.02.2009) Ремонт системы центрального отопления в кв. 6 с устройством сброса </t>
  </si>
  <si>
    <t>м</t>
  </si>
  <si>
    <t xml:space="preserve">(29.05.2009) Ремонт узла управления с заменой задвижки на затвор поворотный и трубопровода 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</si>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</sst>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302.6000061035156</v>
      </c>
      <c r="J3" s="17"/>
      <c r="L3" s="19" t="s">
        <v>16</v>
      </c>
      <c r="M3" s="19"/>
      <c r="N3" s="19"/>
      <c r="O3" s="5">
        <v>227.1999969482422</v>
      </c>
    </row>
    <row r="4" spans="1:12" ht="11.2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11.25">
      <c r="F5" s="11" t="s">
        <v>17</v>
      </c>
      <c r="G5" s="11"/>
      <c r="H5" s="11"/>
      <c r="I5" s="18">
        <v>25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503</v>
      </c>
      <c r="D8" s="16"/>
      <c r="E8" s="16">
        <v>637</v>
      </c>
      <c r="F8" s="16"/>
      <c r="G8" s="16">
        <v>0</v>
      </c>
      <c r="H8" s="16"/>
      <c r="I8" s="8"/>
      <c r="J8" s="16">
        <f aca="true" t="shared" si="0" ref="J8:J15">C8+E8+G8</f>
        <v>1140</v>
      </c>
      <c r="K8" s="16"/>
      <c r="M8" s="3"/>
    </row>
    <row r="9" spans="1:13" ht="11.25">
      <c r="A9" s="14" t="s">
        <v>9</v>
      </c>
      <c r="B9" s="15"/>
      <c r="C9" s="12">
        <v>-51897</v>
      </c>
      <c r="D9" s="13"/>
      <c r="E9" s="12">
        <v>-11034</v>
      </c>
      <c r="F9" s="13"/>
      <c r="G9" s="12">
        <v>0</v>
      </c>
      <c r="H9" s="13"/>
      <c r="I9" s="8"/>
      <c r="J9" s="12">
        <f t="shared" si="0"/>
        <v>-62931</v>
      </c>
      <c r="K9" s="13"/>
      <c r="M9" s="3"/>
    </row>
    <row r="10" spans="1:13" ht="11.25">
      <c r="A10" s="25" t="s">
        <v>5</v>
      </c>
      <c r="B10" s="25"/>
      <c r="C10" s="16">
        <v>25497</v>
      </c>
      <c r="D10" s="16"/>
      <c r="E10" s="16">
        <v>22137</v>
      </c>
      <c r="F10" s="16"/>
      <c r="G10" s="16">
        <v>0</v>
      </c>
      <c r="H10" s="16"/>
      <c r="I10" s="8"/>
      <c r="J10" s="16">
        <f t="shared" si="0"/>
        <v>47634</v>
      </c>
      <c r="K10" s="16"/>
      <c r="M10" s="3"/>
    </row>
    <row r="11" spans="1:13" ht="11.25">
      <c r="A11" s="25" t="s">
        <v>6</v>
      </c>
      <c r="B11" s="25"/>
      <c r="C11" s="16">
        <v>24994</v>
      </c>
      <c r="D11" s="16"/>
      <c r="E11" s="16">
        <v>21500</v>
      </c>
      <c r="F11" s="16"/>
      <c r="G11" s="16">
        <v>0</v>
      </c>
      <c r="H11" s="16"/>
      <c r="I11" s="8"/>
      <c r="J11" s="16">
        <f t="shared" si="0"/>
        <v>46494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75612</v>
      </c>
      <c r="D13" s="16"/>
      <c r="E13" s="16">
        <v>11648</v>
      </c>
      <c r="F13" s="16"/>
      <c r="G13" s="16">
        <v>0</v>
      </c>
      <c r="H13" s="16"/>
      <c r="I13" s="8"/>
      <c r="J13" s="16">
        <f t="shared" si="0"/>
        <v>87260</v>
      </c>
      <c r="K13" s="16"/>
      <c r="M13" s="3"/>
    </row>
    <row r="14" spans="1:13" ht="11.25">
      <c r="A14" s="25" t="s">
        <v>11</v>
      </c>
      <c r="B14" s="25"/>
      <c r="C14" s="27">
        <f>C9+C11-C13</f>
        <v>-102515</v>
      </c>
      <c r="D14" s="27"/>
      <c r="E14" s="27">
        <f>E9+E11-E13</f>
        <v>-1182</v>
      </c>
      <c r="F14" s="27"/>
      <c r="G14" s="27">
        <f>G9+G11-G13</f>
        <v>0</v>
      </c>
      <c r="H14" s="27"/>
      <c r="I14" s="9"/>
      <c r="J14" s="27">
        <f t="shared" si="0"/>
        <v>-103697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303</v>
      </c>
      <c r="O21" s="32">
        <v>3768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303</v>
      </c>
      <c r="O22" s="32">
        <v>4181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303</v>
      </c>
      <c r="O23" s="32">
        <v>2426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303</v>
      </c>
      <c r="O24" s="32">
        <v>877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303</v>
      </c>
      <c r="O25" s="32">
        <v>619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303</v>
      </c>
      <c r="O26" s="32">
        <v>5884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15</v>
      </c>
      <c r="O27" s="32">
        <v>11612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303</v>
      </c>
      <c r="O28" s="32">
        <v>5125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8</v>
      </c>
      <c r="O29" s="32">
        <v>11200</v>
      </c>
    </row>
    <row r="30" spans="1:15" ht="22.5" customHeight="1">
      <c r="A30" s="33" t="s">
        <v>44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11</v>
      </c>
      <c r="O30" s="32">
        <v>13370</v>
      </c>
    </row>
    <row r="31" spans="1:15" ht="22.5" customHeight="1">
      <c r="A31" s="33" t="s">
        <v>44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225</v>
      </c>
      <c r="O31" s="32">
        <v>4003</v>
      </c>
    </row>
    <row r="32" spans="1:15" ht="22.5" customHeight="1">
      <c r="A32" s="33" t="s">
        <v>44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400</v>
      </c>
      <c r="O32" s="32">
        <v>7116</v>
      </c>
    </row>
    <row r="33" spans="1:15" ht="33.75" customHeight="1">
      <c r="A33" s="33" t="s">
        <v>50</v>
      </c>
      <c r="B33" s="33"/>
      <c r="C33" s="33" t="s">
        <v>60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5431</v>
      </c>
    </row>
    <row r="34" spans="1:15" ht="11.25">
      <c r="A34" s="22" t="s">
        <v>51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1</v>
      </c>
      <c r="O35" s="32">
        <v>694</v>
      </c>
    </row>
    <row r="36" spans="1:15" ht="22.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57</v>
      </c>
      <c r="N36" s="31">
        <v>16</v>
      </c>
      <c r="O36" s="32">
        <v>4903</v>
      </c>
    </row>
    <row r="37" spans="1:15" ht="22.5" customHeight="1">
      <c r="A37" s="33" t="s">
        <v>55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54</v>
      </c>
      <c r="N37" s="31">
        <v>1</v>
      </c>
      <c r="O37" s="32">
        <v>6051</v>
      </c>
    </row>
    <row r="39" ht="11.25">
      <c r="A39" s="1" t="s">
        <v>59</v>
      </c>
    </row>
  </sheetData>
  <mergeCells count="92"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2010-02-10T04:50:16Z</dcterms:modified>
  <cp:category/>
  <cp:version/>
  <cp:contentType/>
  <cp:contentStatus/>
</cp:coreProperties>
</file>