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<sst xmlns="http://schemas.openxmlformats.org/spreadsheetml/2006/main" count="84" uniqueCount="64">
  <si>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</si>
  <si>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</si>
  <si>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</si>
  <si>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</si>
  <si>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</si>
  <si>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</si>
  <si>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</si>
  <si>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</si>
  <si>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</si>
  <si>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</si>
  <si>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</si>
  <si>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</si>
  <si>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</si>
  <si>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</si>
  <si>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</si>
  <si>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</si>
  <si>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</si>
  <si>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</si>
  <si>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</si>
  <si>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</si>
  <si>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</si>
  <si>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</si>
  <si>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</si>
  <si>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Комсомольский пр. 55 3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</si>
  <si>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</si>
  <si>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</si>
  <si>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</si>
  <si>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</si>
  <si>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</si>
  <si>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</si>
  <si>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</si>
  <si>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</si>
  <si>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</si>
  <si>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</si>
  <si>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</si>
  <si>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</si>
  <si>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</si>
  <si>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</si>
  <si>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</si>
  <si>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</si>
  <si>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</si>
  <si>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</si>
  <si>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</si>
  <si>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</si>
  <si>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</si>
  <si>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</si>
  <si>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</si>
  <si>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с кровли </t>
  </si>
  <si>
    <t xml:space="preserve">(30.04.2009) Прочистка канализационного выпуска </t>
  </si>
  <si>
    <t>м</t>
  </si>
  <si>
    <t xml:space="preserve">(01.12.2009) Транспорные услуги при очистке территории (трактор) </t>
  </si>
  <si>
    <t>час</t>
  </si>
  <si>
    <t xml:space="preserve">(30.11.2009) Транспортные услуги при сбросе снежных навесов и сосулек </t>
  </si>
  <si>
    <t xml:space="preserve">(30.11.2009) Скалывание наледи, сосулек, сброс навесов </t>
  </si>
  <si>
    <t xml:space="preserve">(31.03.2009) Сброс снега с кровли (северная сторона) и сосулек </t>
  </si>
  <si>
    <t>Гидравлические испытания</t>
  </si>
  <si>
    <t>Текущий ремонт</t>
  </si>
  <si>
    <t>Система отопления</t>
  </si>
  <si>
    <t xml:space="preserve">(30.01.2009) Изоляция трубопроводов отопления на чердаке </t>
  </si>
  <si>
    <t xml:space="preserve">(29.05.2009) Ремонт системы отопления в МОП 1-го подъезда со сменой радиатора на конвектор (2шт) </t>
  </si>
  <si>
    <t>Система ГВС</t>
  </si>
  <si>
    <t xml:space="preserve">(29.05.2009) Ремонт системы горячего водоснабжения на чердаке и в перекрытии над кв. 6,8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</si>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</sst>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402.20001220703125</v>
      </c>
      <c r="J3" s="17"/>
      <c r="L3" s="19" t="s">
        <v>16</v>
      </c>
      <c r="M3" s="19"/>
      <c r="N3" s="19"/>
      <c r="O3" s="5">
        <v>247.5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9621</v>
      </c>
      <c r="D8" s="16"/>
      <c r="E8" s="16">
        <v>10736</v>
      </c>
      <c r="F8" s="16"/>
      <c r="G8" s="16">
        <v>-454</v>
      </c>
      <c r="H8" s="16"/>
      <c r="I8" s="8"/>
      <c r="J8" s="16">
        <f aca="true" t="shared" si="0" ref="J8:J15">C8+E8+G8</f>
        <v>19903</v>
      </c>
      <c r="K8" s="16"/>
      <c r="M8" s="3"/>
    </row>
    <row r="9" spans="1:13" ht="11.25">
      <c r="A9" s="14" t="s">
        <v>9</v>
      </c>
      <c r="B9" s="15"/>
      <c r="C9" s="12">
        <v>-30265</v>
      </c>
      <c r="D9" s="13"/>
      <c r="E9" s="12">
        <v>4171</v>
      </c>
      <c r="F9" s="13"/>
      <c r="G9" s="12">
        <v>4663</v>
      </c>
      <c r="H9" s="13"/>
      <c r="I9" s="8"/>
      <c r="J9" s="12">
        <f t="shared" si="0"/>
        <v>-21431</v>
      </c>
      <c r="K9" s="13"/>
      <c r="M9" s="3"/>
    </row>
    <row r="10" spans="1:13" ht="11.25">
      <c r="A10" s="25" t="s">
        <v>5</v>
      </c>
      <c r="B10" s="25"/>
      <c r="C10" s="16">
        <v>26754</v>
      </c>
      <c r="D10" s="16"/>
      <c r="E10" s="16">
        <v>29976</v>
      </c>
      <c r="F10" s="16"/>
      <c r="G10" s="16">
        <v>1</v>
      </c>
      <c r="H10" s="16"/>
      <c r="I10" s="8"/>
      <c r="J10" s="16">
        <f t="shared" si="0"/>
        <v>56731</v>
      </c>
      <c r="K10" s="16"/>
      <c r="M10" s="3"/>
    </row>
    <row r="11" spans="1:13" ht="11.25">
      <c r="A11" s="25" t="s">
        <v>6</v>
      </c>
      <c r="B11" s="25"/>
      <c r="C11" s="16">
        <v>17133</v>
      </c>
      <c r="D11" s="16"/>
      <c r="E11" s="16">
        <v>19240</v>
      </c>
      <c r="F11" s="16"/>
      <c r="G11" s="16">
        <v>455</v>
      </c>
      <c r="H11" s="16"/>
      <c r="I11" s="8"/>
      <c r="J11" s="16">
        <f t="shared" si="0"/>
        <v>36828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52751</v>
      </c>
      <c r="D13" s="16"/>
      <c r="E13" s="16">
        <v>8967</v>
      </c>
      <c r="F13" s="16"/>
      <c r="G13" s="16">
        <v>0</v>
      </c>
      <c r="H13" s="16"/>
      <c r="I13" s="8"/>
      <c r="J13" s="16">
        <f t="shared" si="0"/>
        <v>61718</v>
      </c>
      <c r="K13" s="16"/>
      <c r="M13" s="3"/>
    </row>
    <row r="14" spans="1:13" ht="11.25">
      <c r="A14" s="25" t="s">
        <v>11</v>
      </c>
      <c r="B14" s="25"/>
      <c r="C14" s="27">
        <f>C9+C11-C13</f>
        <v>-65883</v>
      </c>
      <c r="D14" s="27"/>
      <c r="E14" s="27">
        <f>E9+E11-E13</f>
        <v>14444</v>
      </c>
      <c r="F14" s="27"/>
      <c r="G14" s="27">
        <f>G9+G11-G13</f>
        <v>5118</v>
      </c>
      <c r="H14" s="27"/>
      <c r="I14" s="9"/>
      <c r="J14" s="27">
        <f t="shared" si="0"/>
        <v>-46321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402</v>
      </c>
      <c r="O21" s="32">
        <v>4350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402</v>
      </c>
      <c r="O22" s="32">
        <v>4826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402</v>
      </c>
      <c r="O23" s="32">
        <v>2801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402</v>
      </c>
      <c r="O24" s="32">
        <v>1013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402</v>
      </c>
      <c r="O25" s="32">
        <v>715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402</v>
      </c>
      <c r="O26" s="32">
        <v>6793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13</v>
      </c>
      <c r="O27" s="32">
        <v>10063</v>
      </c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6428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402</v>
      </c>
      <c r="O29" s="32">
        <v>5917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15</v>
      </c>
      <c r="O30" s="32">
        <v>267</v>
      </c>
    </row>
    <row r="31" spans="1:15" ht="22.5" customHeight="1">
      <c r="A31" s="33" t="s">
        <v>46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15</v>
      </c>
      <c r="O31" s="32">
        <v>1696</v>
      </c>
    </row>
    <row r="32" spans="1:15" ht="22.5" customHeight="1">
      <c r="A32" s="33" t="s">
        <v>46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0.30000001192092896</v>
      </c>
      <c r="O32" s="32">
        <v>271</v>
      </c>
    </row>
    <row r="33" spans="1:15" ht="22.5" customHeight="1">
      <c r="A33" s="33" t="s">
        <v>46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0.699999988079071</v>
      </c>
      <c r="O33" s="32">
        <v>458</v>
      </c>
    </row>
    <row r="34" spans="1:15" ht="22.5" customHeight="1">
      <c r="A34" s="33" t="s">
        <v>46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27</v>
      </c>
      <c r="O34" s="32">
        <v>321</v>
      </c>
    </row>
    <row r="35" spans="1:15" ht="22.5" customHeight="1">
      <c r="A35" s="33" t="s">
        <v>46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50</v>
      </c>
      <c r="O35" s="32">
        <v>890</v>
      </c>
    </row>
    <row r="36" spans="1:15" ht="33.75" customHeight="1">
      <c r="A36" s="33" t="s">
        <v>55</v>
      </c>
      <c r="B36" s="33"/>
      <c r="C36" s="33" t="s">
        <v>63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5942</v>
      </c>
    </row>
    <row r="37" spans="1:15" ht="11.25">
      <c r="A37" s="22" t="s">
        <v>56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49</v>
      </c>
      <c r="N38" s="31">
        <v>15</v>
      </c>
      <c r="O38" s="32">
        <v>1773</v>
      </c>
    </row>
    <row r="39" spans="1:15" ht="22.5" customHeight="1">
      <c r="A39" s="33" t="s">
        <v>57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49</v>
      </c>
      <c r="N39" s="31">
        <v>3.5</v>
      </c>
      <c r="O39" s="32">
        <v>4465</v>
      </c>
    </row>
    <row r="40" spans="1:15" ht="22.5" customHeight="1">
      <c r="A40" s="33" t="s">
        <v>60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49</v>
      </c>
      <c r="N40" s="31">
        <v>3</v>
      </c>
      <c r="O40" s="32">
        <v>2729</v>
      </c>
    </row>
    <row r="42" ht="11.25">
      <c r="A42" s="1" t="s">
        <v>62</v>
      </c>
    </row>
  </sheetData>
  <mergeCells count="98">
    <mergeCell ref="A40:B40"/>
    <mergeCell ref="C40:L40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2010-02-10T03:23:34Z</dcterms:modified>
  <cp:category/>
  <cp:version/>
  <cp:contentType/>
  <cp:contentStatus/>
</cp:coreProperties>
</file>