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<sst xmlns="http://schemas.openxmlformats.org/spreadsheetml/2006/main" count="92" uniqueCount="70">
  <si>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</si>
  <si>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</si>
  <si>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</si>
  <si>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</si>
  <si>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</si>
  <si>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</si>
  <si>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</si>
  <si>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</si>
  <si>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</si>
  <si>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</si>
  <si>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</si>
  <si>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</si>
  <si>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</si>
  <si>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</si>
  <si>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</si>
  <si>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</si>
  <si>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</si>
  <si>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</si>
  <si>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</si>
  <si>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</si>
  <si>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</si>
  <si>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</si>
  <si>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</si>
  <si>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Герцена ул. 55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</si>
  <si>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</si>
  <si>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</si>
  <si>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</si>
  <si>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</si>
  <si>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</si>
  <si>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</si>
  <si>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</si>
  <si>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</si>
  <si>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</si>
  <si>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</si>
  <si>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</si>
  <si>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</si>
  <si>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</si>
  <si>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</si>
  <si>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</si>
  <si>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</si>
  <si>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</si>
  <si>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</si>
  <si>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</si>
  <si>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</si>
  <si>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</si>
  <si>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</si>
  <si>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</si>
  <si>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снежного навеса с болкона </t>
  </si>
  <si>
    <t xml:space="preserve">(27.02.2009) Сброс снега с кровли </t>
  </si>
  <si>
    <t xml:space="preserve">(22.09.2009) Вывоз мусора и веток с прилегающей территории </t>
  </si>
  <si>
    <t>час</t>
  </si>
  <si>
    <t xml:space="preserve">(15.09.2009) Транспортные услуги (автовышка) при подрезке деревьев и смене лампочек наружного освещения </t>
  </si>
  <si>
    <t xml:space="preserve">(01.12.2009) (23.11.2009г., 01.12.2009г) Транспортные услуги при очистке территории от снега (трактор) </t>
  </si>
  <si>
    <t xml:space="preserve">(30.11.2009) Транспортные услуги при сбросе снежных навесов и сосулек (вышка) </t>
  </si>
  <si>
    <t xml:space="preserve">(31.03.2009) Услуги по организации коммерческого учета тепловой энергии </t>
  </si>
  <si>
    <t>Гидравлические испытания</t>
  </si>
  <si>
    <t>Текущий ремонт</t>
  </si>
  <si>
    <t>Крыша</t>
  </si>
  <si>
    <t xml:space="preserve">(30.05.2009) Заделка чердачного слухового окна пленкой с изготовлением рамки </t>
  </si>
  <si>
    <t>Система отопления</t>
  </si>
  <si>
    <t xml:space="preserve">(30.11.2009) Врезка сбросников на системе отоплеия на чердаке по кв. 14,16 </t>
  </si>
  <si>
    <t>шт</t>
  </si>
  <si>
    <t xml:space="preserve">(30.01.2009) Смена сборок центрального отопления на чердаке </t>
  </si>
  <si>
    <t xml:space="preserve">(30.01.2009) Изоляция трубопроводов ц\о в подвале </t>
  </si>
  <si>
    <t>м</t>
  </si>
  <si>
    <t>Система канализации</t>
  </si>
  <si>
    <t xml:space="preserve">(31.03.2009) Ремонт канализации в подвале под кв. 15 </t>
  </si>
  <si>
    <t>участок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</si>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</sst>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C35" sqref="C35:L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628.4000244140625</v>
      </c>
      <c r="J3" s="17"/>
      <c r="L3" s="19" t="s">
        <v>16</v>
      </c>
      <c r="M3" s="19"/>
      <c r="N3" s="19"/>
      <c r="O3" s="5">
        <v>543.0499877929688</v>
      </c>
    </row>
    <row r="4" spans="1:12" ht="11.25">
      <c r="A4" s="1" t="s">
        <v>25</v>
      </c>
      <c r="F4" s="11" t="s">
        <v>7</v>
      </c>
      <c r="G4" s="11"/>
      <c r="H4" s="11"/>
      <c r="I4" s="18">
        <v>14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6181</v>
      </c>
      <c r="D8" s="16"/>
      <c r="E8" s="16">
        <v>7184</v>
      </c>
      <c r="F8" s="16"/>
      <c r="G8" s="16">
        <v>-1472</v>
      </c>
      <c r="H8" s="16"/>
      <c r="I8" s="8"/>
      <c r="J8" s="16">
        <f aca="true" t="shared" si="0" ref="J8:J15">C8+E8+G8</f>
        <v>11893</v>
      </c>
      <c r="K8" s="16"/>
      <c r="M8" s="3"/>
    </row>
    <row r="9" spans="1:13" ht="11.25">
      <c r="A9" s="14" t="s">
        <v>9</v>
      </c>
      <c r="B9" s="15"/>
      <c r="C9" s="12">
        <v>-35507</v>
      </c>
      <c r="D9" s="13"/>
      <c r="E9" s="12">
        <v>56531</v>
      </c>
      <c r="F9" s="13"/>
      <c r="G9" s="12">
        <v>13134</v>
      </c>
      <c r="H9" s="13"/>
      <c r="I9" s="8"/>
      <c r="J9" s="12">
        <f t="shared" si="0"/>
        <v>34158</v>
      </c>
      <c r="K9" s="13"/>
      <c r="M9" s="3"/>
    </row>
    <row r="10" spans="1:13" ht="11.25">
      <c r="A10" s="25" t="s">
        <v>5</v>
      </c>
      <c r="B10" s="25"/>
      <c r="C10" s="16">
        <v>47799</v>
      </c>
      <c r="D10" s="16"/>
      <c r="E10" s="16">
        <v>56202</v>
      </c>
      <c r="F10" s="16"/>
      <c r="G10" s="16">
        <v>0</v>
      </c>
      <c r="H10" s="16"/>
      <c r="I10" s="8"/>
      <c r="J10" s="16">
        <f t="shared" si="0"/>
        <v>104001</v>
      </c>
      <c r="K10" s="16"/>
      <c r="M10" s="3"/>
    </row>
    <row r="11" spans="1:13" ht="11.25">
      <c r="A11" s="25" t="s">
        <v>6</v>
      </c>
      <c r="B11" s="25"/>
      <c r="C11" s="16">
        <v>41618</v>
      </c>
      <c r="D11" s="16"/>
      <c r="E11" s="16">
        <v>49018</v>
      </c>
      <c r="F11" s="16"/>
      <c r="G11" s="16">
        <v>1472</v>
      </c>
      <c r="H11" s="16"/>
      <c r="I11" s="8"/>
      <c r="J11" s="16">
        <f t="shared" si="0"/>
        <v>92108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85019</v>
      </c>
      <c r="D13" s="16"/>
      <c r="E13" s="16">
        <v>6176</v>
      </c>
      <c r="F13" s="16"/>
      <c r="G13" s="16">
        <v>0</v>
      </c>
      <c r="H13" s="16"/>
      <c r="I13" s="8"/>
      <c r="J13" s="16">
        <f t="shared" si="0"/>
        <v>91195</v>
      </c>
      <c r="K13" s="16"/>
      <c r="M13" s="3"/>
    </row>
    <row r="14" spans="1:13" ht="11.25">
      <c r="A14" s="25" t="s">
        <v>11</v>
      </c>
      <c r="B14" s="25"/>
      <c r="C14" s="27">
        <f>C9+C11-C13</f>
        <v>-78908</v>
      </c>
      <c r="D14" s="27"/>
      <c r="E14" s="27">
        <f>E9+E11-E13</f>
        <v>99373</v>
      </c>
      <c r="F14" s="27"/>
      <c r="G14" s="27">
        <f>G9+G11-G13</f>
        <v>14606</v>
      </c>
      <c r="H14" s="27"/>
      <c r="I14" s="9"/>
      <c r="J14" s="27">
        <f t="shared" si="0"/>
        <v>35071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628</v>
      </c>
      <c r="O21" s="32">
        <v>7703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628</v>
      </c>
      <c r="O22" s="32">
        <v>8547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628</v>
      </c>
      <c r="O23" s="32">
        <v>4959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628</v>
      </c>
      <c r="O24" s="32">
        <v>1794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628</v>
      </c>
      <c r="O25" s="32">
        <v>1266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628</v>
      </c>
      <c r="O26" s="32">
        <v>12029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19</v>
      </c>
      <c r="O27" s="32">
        <v>14708</v>
      </c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2443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628</v>
      </c>
      <c r="O29" s="32">
        <v>10478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8</v>
      </c>
      <c r="O30" s="32">
        <v>142</v>
      </c>
    </row>
    <row r="31" spans="1:15" ht="22.5" customHeight="1">
      <c r="A31" s="33" t="s">
        <v>46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334</v>
      </c>
      <c r="O31" s="32">
        <v>5942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2</v>
      </c>
      <c r="O32" s="32">
        <v>3100</v>
      </c>
    </row>
    <row r="33" spans="1:15" ht="22.5" customHeight="1">
      <c r="A33" s="33" t="s">
        <v>46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2</v>
      </c>
      <c r="O33" s="32">
        <v>1300</v>
      </c>
    </row>
    <row r="34" spans="1:15" ht="22.5" customHeight="1">
      <c r="A34" s="33" t="s">
        <v>46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0.5</v>
      </c>
      <c r="O34" s="32">
        <v>438</v>
      </c>
    </row>
    <row r="35" spans="1:15" ht="22.5" customHeight="1">
      <c r="A35" s="33" t="s">
        <v>46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50</v>
      </c>
      <c r="N35" s="31">
        <v>0.699999988079071</v>
      </c>
      <c r="O35" s="32">
        <v>458</v>
      </c>
    </row>
    <row r="36" spans="1:15" ht="22.5" customHeight="1">
      <c r="A36" s="33" t="s">
        <v>46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1697</v>
      </c>
    </row>
    <row r="37" spans="1:15" ht="33.75" customHeight="1">
      <c r="A37" s="33" t="s">
        <v>55</v>
      </c>
      <c r="B37" s="33"/>
      <c r="C37" s="33" t="s">
        <v>69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8015</v>
      </c>
    </row>
    <row r="38" spans="1:15" ht="11.25">
      <c r="A38" s="22" t="s">
        <v>56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57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28</v>
      </c>
      <c r="N39" s="31">
        <v>4</v>
      </c>
      <c r="O39" s="32">
        <v>797</v>
      </c>
    </row>
    <row r="40" spans="1:15" ht="22.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61</v>
      </c>
      <c r="N40" s="31">
        <v>4</v>
      </c>
      <c r="O40" s="32">
        <v>2036</v>
      </c>
    </row>
    <row r="41" spans="1:15" ht="22.5" customHeight="1">
      <c r="A41" s="33" t="s">
        <v>59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61</v>
      </c>
      <c r="N41" s="31">
        <v>1</v>
      </c>
      <c r="O41" s="32">
        <v>1137</v>
      </c>
    </row>
    <row r="42" spans="1:15" ht="11.25" customHeight="1">
      <c r="A42" s="33" t="s">
        <v>59</v>
      </c>
      <c r="B42" s="33"/>
      <c r="C42" s="33" t="s">
        <v>63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64</v>
      </c>
      <c r="N42" s="31">
        <v>8</v>
      </c>
      <c r="O42" s="32">
        <v>1007</v>
      </c>
    </row>
    <row r="43" spans="1:15" ht="22.5" customHeight="1">
      <c r="A43" s="33" t="s">
        <v>65</v>
      </c>
      <c r="B43" s="33"/>
      <c r="C43" s="33" t="s">
        <v>66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67</v>
      </c>
      <c r="N43" s="31">
        <v>1</v>
      </c>
      <c r="O43" s="32">
        <v>1199</v>
      </c>
    </row>
    <row r="45" ht="11.25">
      <c r="A45" s="1" t="s">
        <v>68</v>
      </c>
    </row>
  </sheetData>
  <mergeCells count="104"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2010-02-09T10:58:08Z</dcterms:modified>
  <cp:category/>
  <cp:version/>
  <cp:contentType/>
  <cp:contentStatus/>
</cp:coreProperties>
</file>