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<sst xmlns="http://schemas.openxmlformats.org/spreadsheetml/2006/main" count="60" uniqueCount="53">
  <si>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</si>
  <si>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</si>
  <si>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</si>
  <si>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</si>
  <si>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</si>
  <si>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</si>
  <si>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</si>
  <si>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</si>
  <si>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</si>
  <si>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</si>
  <si>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</si>
  <si>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</si>
  <si>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</si>
  <si>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</si>
  <si>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</si>
  <si>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</si>
  <si>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</si>
  <si>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</si>
  <si>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</si>
  <si>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</si>
  <si>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</si>
  <si>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</si>
  <si>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</si>
  <si>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Беленца Ал. ул. 25 1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</si>
  <si>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</si>
  <si>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</si>
  <si>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</si>
  <si>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</si>
  <si>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</si>
  <si>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</si>
  <si>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</si>
  <si>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</si>
  <si>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</si>
  <si>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</si>
  <si>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</si>
  <si>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</si>
  <si>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</si>
  <si>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</si>
  <si>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</si>
  <si>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</si>
  <si>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</si>
  <si>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</si>
  <si>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</si>
  <si>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</si>
  <si>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</si>
  <si>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>Текущий ремонт</t>
  </si>
  <si>
    <t>Система отопления</t>
  </si>
  <si>
    <t xml:space="preserve">(31.08.2009) Ремонт узла управления согласно предписания тепловой инспекции ТГК-11 (переврезка ГВС) </t>
  </si>
  <si>
    <t>Система ХВС</t>
  </si>
  <si>
    <t xml:space="preserve">(31.03.2009) Ремонт системы холодного водоснабжения с установкой вентиля </t>
  </si>
  <si>
    <t>шт</t>
  </si>
  <si>
    <t>Инженер по эксплуатации дома ________________________________</t>
  </si>
  <si>
    <t xml:space="preserve">(31.08.2009)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</si>
</sst>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178.10000610351562</v>
      </c>
      <c r="J3" s="33"/>
      <c r="L3" s="32" t="s">
        <v>16</v>
      </c>
      <c r="M3" s="32"/>
      <c r="N3" s="32"/>
      <c r="O3" s="5">
        <v>90.0999984741211</v>
      </c>
    </row>
    <row r="4" spans="1:12" ht="11.25">
      <c r="A4" s="1" t="s">
        <v>25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17</v>
      </c>
      <c r="G5" s="19"/>
      <c r="H5" s="19"/>
      <c r="I5" s="31">
        <v>7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3813</v>
      </c>
      <c r="D8" s="16"/>
      <c r="E8" s="16">
        <v>3376</v>
      </c>
      <c r="F8" s="16"/>
      <c r="G8" s="16">
        <v>0</v>
      </c>
      <c r="H8" s="16"/>
      <c r="I8" s="8"/>
      <c r="J8" s="16">
        <f aca="true" t="shared" si="0" ref="J8:J15">C8+E8+G8</f>
        <v>7189</v>
      </c>
      <c r="K8" s="16"/>
      <c r="M8" s="3"/>
    </row>
    <row r="9" spans="1:13" ht="11.25">
      <c r="A9" s="22" t="s">
        <v>9</v>
      </c>
      <c r="B9" s="23"/>
      <c r="C9" s="24">
        <v>-12804</v>
      </c>
      <c r="D9" s="25"/>
      <c r="E9" s="24">
        <v>-4382</v>
      </c>
      <c r="F9" s="25"/>
      <c r="G9" s="24">
        <v>0</v>
      </c>
      <c r="H9" s="25"/>
      <c r="I9" s="8"/>
      <c r="J9" s="24">
        <f t="shared" si="0"/>
        <v>-17186</v>
      </c>
      <c r="K9" s="25"/>
      <c r="M9" s="3"/>
    </row>
    <row r="10" spans="1:13" ht="11.25">
      <c r="A10" s="17" t="s">
        <v>5</v>
      </c>
      <c r="B10" s="17"/>
      <c r="C10" s="16">
        <v>12560</v>
      </c>
      <c r="D10" s="16"/>
      <c r="E10" s="16">
        <v>11076</v>
      </c>
      <c r="F10" s="16"/>
      <c r="G10" s="16">
        <v>0</v>
      </c>
      <c r="H10" s="16"/>
      <c r="I10" s="8"/>
      <c r="J10" s="16">
        <f t="shared" si="0"/>
        <v>23636</v>
      </c>
      <c r="K10" s="16"/>
      <c r="M10" s="3"/>
    </row>
    <row r="11" spans="1:13" ht="11.25">
      <c r="A11" s="17" t="s">
        <v>6</v>
      </c>
      <c r="B11" s="17"/>
      <c r="C11" s="16">
        <v>8747</v>
      </c>
      <c r="D11" s="16"/>
      <c r="E11" s="16">
        <v>7700</v>
      </c>
      <c r="F11" s="16"/>
      <c r="G11" s="16">
        <v>0</v>
      </c>
      <c r="H11" s="16"/>
      <c r="I11" s="8"/>
      <c r="J11" s="16">
        <f t="shared" si="0"/>
        <v>16447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16766</v>
      </c>
      <c r="D13" s="16"/>
      <c r="E13" s="16">
        <v>1752</v>
      </c>
      <c r="F13" s="16"/>
      <c r="G13" s="16">
        <v>0</v>
      </c>
      <c r="H13" s="16"/>
      <c r="I13" s="8"/>
      <c r="J13" s="16">
        <f t="shared" si="0"/>
        <v>18518</v>
      </c>
      <c r="K13" s="16"/>
      <c r="M13" s="3"/>
    </row>
    <row r="14" spans="1:13" ht="11.25">
      <c r="A14" s="17" t="s">
        <v>11</v>
      </c>
      <c r="B14" s="17"/>
      <c r="C14" s="18">
        <f>C9+C11-C13</f>
        <v>-20823</v>
      </c>
      <c r="D14" s="18"/>
      <c r="E14" s="18">
        <f>E9+E11-E13</f>
        <v>1566</v>
      </c>
      <c r="F14" s="18"/>
      <c r="G14" s="18">
        <f>G9+G11-G13</f>
        <v>0</v>
      </c>
      <c r="H14" s="18"/>
      <c r="I14" s="9"/>
      <c r="J14" s="18">
        <f t="shared" si="0"/>
        <v>-19257</v>
      </c>
      <c r="K14" s="18"/>
      <c r="M14" s="3"/>
    </row>
    <row r="15" spans="1:13" ht="11.25">
      <c r="A15" s="17" t="s">
        <v>22</v>
      </c>
      <c r="B15" s="17"/>
      <c r="C15" s="26">
        <v>4.940000057220459</v>
      </c>
      <c r="D15" s="26"/>
      <c r="E15" s="26">
        <v>5.179999828338623</v>
      </c>
      <c r="F15" s="26"/>
      <c r="G15" s="26">
        <v>0</v>
      </c>
      <c r="H15" s="26"/>
      <c r="I15" s="10"/>
      <c r="J15" s="26">
        <f t="shared" si="0"/>
        <v>10.119999885559082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178</v>
      </c>
      <c r="O21" s="13">
        <v>1856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178</v>
      </c>
      <c r="O22" s="13">
        <v>2059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178</v>
      </c>
      <c r="O23" s="13">
        <v>1195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178</v>
      </c>
      <c r="O24" s="13">
        <v>432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178</v>
      </c>
      <c r="O25" s="13">
        <v>305</v>
      </c>
    </row>
    <row r="26" spans="1:15" ht="4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178</v>
      </c>
      <c r="O26" s="13">
        <v>2898</v>
      </c>
    </row>
    <row r="27" spans="1:15" ht="45" customHeight="1">
      <c r="A27" s="14" t="s">
        <v>39</v>
      </c>
      <c r="B27" s="14"/>
      <c r="C27" s="14" t="s">
        <v>40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41</v>
      </c>
      <c r="N27" s="12">
        <v>3</v>
      </c>
      <c r="O27" s="13">
        <v>2322</v>
      </c>
    </row>
    <row r="28" spans="1:15" ht="33.75" customHeight="1">
      <c r="A28" s="14" t="s">
        <v>42</v>
      </c>
      <c r="B28" s="14"/>
      <c r="C28" s="14" t="s">
        <v>43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28</v>
      </c>
      <c r="N28" s="12">
        <v>178</v>
      </c>
      <c r="O28" s="13">
        <v>2525</v>
      </c>
    </row>
    <row r="29" spans="1:15" ht="33.75" customHeight="1">
      <c r="A29" s="14" t="s">
        <v>44</v>
      </c>
      <c r="B29" s="14"/>
      <c r="C29" s="14" t="s">
        <v>52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3174</v>
      </c>
    </row>
    <row r="30" spans="1:15" ht="11.25">
      <c r="A30" s="15" t="s">
        <v>45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22.5" customHeight="1">
      <c r="A31" s="14" t="s">
        <v>46</v>
      </c>
      <c r="B31" s="14"/>
      <c r="C31" s="14" t="s">
        <v>47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999</v>
      </c>
    </row>
    <row r="32" spans="1:15" ht="22.5" customHeight="1">
      <c r="A32" s="14" t="s">
        <v>48</v>
      </c>
      <c r="B32" s="14"/>
      <c r="C32" s="14" t="s">
        <v>49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50</v>
      </c>
      <c r="N32" s="12">
        <v>1</v>
      </c>
      <c r="O32" s="13">
        <v>753</v>
      </c>
    </row>
    <row r="34" ht="11.25">
      <c r="A34" s="1" t="s">
        <v>51</v>
      </c>
    </row>
  </sheetData>
  <mergeCells count="82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32:B32"/>
    <mergeCell ref="C32:L32"/>
    <mergeCell ref="A29:B29"/>
    <mergeCell ref="C29:L29"/>
    <mergeCell ref="A30:O30"/>
    <mergeCell ref="A31:B31"/>
    <mergeCell ref="C31:L31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2010-02-09T10:36:21Z</dcterms:modified>
  <cp:category/>
  <cp:version/>
  <cp:contentType/>
  <cp:contentStatus/>
</cp:coreProperties>
</file>