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<sst xmlns="http://schemas.openxmlformats.org/spreadsheetml/2006/main" count="75" uniqueCount="63">
  <si>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</si>
  <si>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</si>
  <si>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</si>
  <si>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</si>
  <si>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</si>
  <si>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</si>
  <si>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</si>
  <si>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</si>
  <si>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</si>
  <si>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</si>
  <si>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</si>
  <si>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</si>
  <si>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</si>
  <si>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</si>
  <si>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</si>
  <si>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</si>
  <si>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</si>
  <si>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</si>
  <si>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</si>
  <si>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</si>
  <si>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</si>
  <si>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</si>
  <si>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</si>
  <si>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Гагарина ул. 21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</si>
  <si>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</si>
  <si>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</si>
  <si>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</si>
  <si>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</si>
  <si>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</si>
  <si>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</si>
  <si>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</si>
  <si>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</si>
  <si>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</si>
  <si>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</si>
  <si>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</si>
  <si>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</si>
  <si>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</si>
  <si>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</si>
  <si>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</si>
  <si>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</si>
  <si>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</si>
  <si>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</si>
  <si>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</si>
  <si>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</si>
  <si>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</si>
  <si>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(30.05.2009) Устранение течи кровли над кв. 13 </t>
  </si>
  <si>
    <t xml:space="preserve">(31.03.2009) Сброс снежных навесов </t>
  </si>
  <si>
    <t>Гидравлические испытания</t>
  </si>
  <si>
    <t>Текущий ремонт</t>
  </si>
  <si>
    <t>Перекрытия</t>
  </si>
  <si>
    <t xml:space="preserve">(30.09.2009) Установка подпорки в кв. № 13 </t>
  </si>
  <si>
    <t>м</t>
  </si>
  <si>
    <t>Крыша</t>
  </si>
  <si>
    <t xml:space="preserve">(30.11.2009) Ремонт кровли шиферной </t>
  </si>
  <si>
    <t>Система отопления</t>
  </si>
  <si>
    <t xml:space="preserve">(31.08.2009) Ремонт узла управления с заменой задвижки на затвор поворотный </t>
  </si>
  <si>
    <t>шт</t>
  </si>
  <si>
    <t>Система электроснабжения</t>
  </si>
  <si>
    <t xml:space="preserve">(30.09.2009) Смена электропроводки </t>
  </si>
  <si>
    <t>Компенсация расходов (т.р.)</t>
  </si>
  <si>
    <t xml:space="preserve">(30.12.2009) Компенсация расходов за выполненные работы по текущему ремонту в 2009году (субсидия)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</si>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</sst>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254.1999969482422</v>
      </c>
      <c r="J3" s="33"/>
      <c r="L3" s="32" t="s">
        <v>16</v>
      </c>
      <c r="M3" s="32"/>
      <c r="N3" s="32"/>
      <c r="O3" s="5">
        <v>131.3000030517578</v>
      </c>
    </row>
    <row r="4" spans="1:12" ht="11.25">
      <c r="A4" s="1" t="s">
        <v>25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17</v>
      </c>
      <c r="G5" s="19"/>
      <c r="H5" s="19"/>
      <c r="I5" s="31">
        <v>37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-4239</v>
      </c>
      <c r="D8" s="16"/>
      <c r="E8" s="16">
        <v>-1968</v>
      </c>
      <c r="F8" s="16"/>
      <c r="G8" s="16">
        <v>0</v>
      </c>
      <c r="H8" s="16"/>
      <c r="I8" s="8"/>
      <c r="J8" s="16">
        <f aca="true" t="shared" si="0" ref="J8:J15">C8+E8+G8</f>
        <v>-6207</v>
      </c>
      <c r="K8" s="16"/>
      <c r="M8" s="3"/>
    </row>
    <row r="9" spans="1:13" ht="11.25">
      <c r="A9" s="22" t="s">
        <v>9</v>
      </c>
      <c r="B9" s="23"/>
      <c r="C9" s="24">
        <v>-15340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-15340</v>
      </c>
      <c r="K9" s="25"/>
      <c r="M9" s="3"/>
    </row>
    <row r="10" spans="1:13" ht="11.25">
      <c r="A10" s="17" t="s">
        <v>5</v>
      </c>
      <c r="B10" s="17"/>
      <c r="C10" s="16">
        <v>18377</v>
      </c>
      <c r="D10" s="16"/>
      <c r="E10" s="16">
        <v>18598</v>
      </c>
      <c r="F10" s="16"/>
      <c r="G10" s="16">
        <v>0</v>
      </c>
      <c r="H10" s="16"/>
      <c r="I10" s="8"/>
      <c r="J10" s="16">
        <f t="shared" si="0"/>
        <v>36975</v>
      </c>
      <c r="K10" s="16"/>
      <c r="M10" s="3"/>
    </row>
    <row r="11" spans="1:13" ht="11.25">
      <c r="A11" s="17" t="s">
        <v>6</v>
      </c>
      <c r="B11" s="17"/>
      <c r="C11" s="16">
        <v>22616</v>
      </c>
      <c r="D11" s="16"/>
      <c r="E11" s="16">
        <v>20566</v>
      </c>
      <c r="F11" s="16"/>
      <c r="G11" s="16">
        <v>0</v>
      </c>
      <c r="H11" s="16"/>
      <c r="I11" s="8"/>
      <c r="J11" s="16">
        <f t="shared" si="0"/>
        <v>43182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32160</v>
      </c>
      <c r="D13" s="16"/>
      <c r="E13" s="16">
        <v>41449</v>
      </c>
      <c r="F13" s="16"/>
      <c r="G13" s="16">
        <v>0</v>
      </c>
      <c r="H13" s="16"/>
      <c r="I13" s="8"/>
      <c r="J13" s="16">
        <f t="shared" si="0"/>
        <v>73609</v>
      </c>
      <c r="K13" s="16"/>
      <c r="M13" s="3"/>
    </row>
    <row r="14" spans="1:13" ht="11.25">
      <c r="A14" s="17" t="s">
        <v>11</v>
      </c>
      <c r="B14" s="17"/>
      <c r="C14" s="18">
        <f>C9+C11-C13</f>
        <v>-24884</v>
      </c>
      <c r="D14" s="18"/>
      <c r="E14" s="18">
        <f>E9+E11-E13</f>
        <v>-20883</v>
      </c>
      <c r="F14" s="18"/>
      <c r="G14" s="18">
        <f>G9+G11-G13</f>
        <v>0</v>
      </c>
      <c r="H14" s="18"/>
      <c r="I14" s="9"/>
      <c r="J14" s="18">
        <f t="shared" si="0"/>
        <v>-45767</v>
      </c>
      <c r="K14" s="18"/>
      <c r="M14" s="3"/>
    </row>
    <row r="15" spans="1:13" ht="11.25">
      <c r="A15" s="17" t="s">
        <v>22</v>
      </c>
      <c r="B15" s="17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254</v>
      </c>
      <c r="O21" s="13">
        <v>2716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254</v>
      </c>
      <c r="O22" s="13">
        <v>3013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254</v>
      </c>
      <c r="O23" s="13">
        <v>1748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254</v>
      </c>
      <c r="O24" s="13">
        <v>632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254</v>
      </c>
      <c r="O25" s="13">
        <v>446</v>
      </c>
    </row>
    <row r="26" spans="1:15" ht="4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254</v>
      </c>
      <c r="O26" s="13">
        <v>4241</v>
      </c>
    </row>
    <row r="27" spans="1:15" ht="45" customHeight="1">
      <c r="A27" s="14" t="s">
        <v>39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12</v>
      </c>
      <c r="O27" s="13">
        <v>9289</v>
      </c>
    </row>
    <row r="28" spans="1:15" ht="33.7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254</v>
      </c>
      <c r="O28" s="13">
        <v>3694</v>
      </c>
    </row>
    <row r="29" spans="1:15" ht="22.5" customHeight="1">
      <c r="A29" s="14" t="s">
        <v>44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18</v>
      </c>
      <c r="O29" s="13">
        <v>405</v>
      </c>
    </row>
    <row r="30" spans="1:15" ht="22.5" customHeight="1">
      <c r="A30" s="14" t="s">
        <v>44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28</v>
      </c>
      <c r="N30" s="12">
        <v>36</v>
      </c>
      <c r="O30" s="13">
        <v>640</v>
      </c>
    </row>
    <row r="31" spans="1:15" ht="33.75" customHeight="1">
      <c r="A31" s="14" t="s">
        <v>47</v>
      </c>
      <c r="B31" s="14"/>
      <c r="C31" s="14" t="s">
        <v>62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5336</v>
      </c>
    </row>
    <row r="32" spans="1:15" ht="11.25">
      <c r="A32" s="15" t="s">
        <v>48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1.2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51</v>
      </c>
      <c r="N33" s="12">
        <v>3.200000047683716</v>
      </c>
      <c r="O33" s="13">
        <v>1884</v>
      </c>
    </row>
    <row r="34" spans="1:15" ht="11.2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28</v>
      </c>
      <c r="N34" s="12">
        <v>298</v>
      </c>
      <c r="O34" s="13">
        <v>173504</v>
      </c>
    </row>
    <row r="35" spans="1:15" ht="22.5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56</v>
      </c>
      <c r="N35" s="12">
        <v>1</v>
      </c>
      <c r="O35" s="13">
        <v>3932</v>
      </c>
    </row>
    <row r="36" spans="1:15" ht="22.5" customHeight="1">
      <c r="A36" s="14" t="s">
        <v>57</v>
      </c>
      <c r="B36" s="14"/>
      <c r="C36" s="14" t="s">
        <v>58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51</v>
      </c>
      <c r="N36" s="12">
        <v>80</v>
      </c>
      <c r="O36" s="13">
        <v>19832</v>
      </c>
    </row>
    <row r="37" spans="1:15" ht="22.5" customHeight="1">
      <c r="A37" s="14" t="s">
        <v>59</v>
      </c>
      <c r="B37" s="14"/>
      <c r="C37" s="14" t="s">
        <v>60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-157703</v>
      </c>
    </row>
    <row r="39" ht="11.25">
      <c r="A39" s="1" t="s">
        <v>61</v>
      </c>
    </row>
  </sheetData>
  <mergeCells count="92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2010-02-09T10:35:02Z</dcterms:modified>
  <cp:category/>
  <cp:version/>
  <cp:contentType/>
  <cp:contentStatus/>
</cp:coreProperties>
</file>