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<sst xmlns="http://schemas.openxmlformats.org/spreadsheetml/2006/main" count="67" uniqueCount="54">
  <si>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</si>
  <si>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</si>
  <si>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</si>
  <si>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</si>
  <si>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</si>
  <si>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</si>
  <si>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</si>
  <si>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</si>
  <si>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</si>
  <si>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</si>
  <si>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</si>
  <si>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</si>
  <si>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</si>
  <si>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</si>
  <si>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</si>
  <si>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</si>
  <si>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</si>
  <si>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</si>
  <si>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</si>
  <si>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</si>
  <si>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</si>
  <si>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</si>
  <si>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</si>
  <si>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Гагарина ул. 24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</si>
  <si>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</si>
  <si>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</si>
  <si>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</si>
  <si>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</si>
  <si>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</si>
  <si>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</si>
  <si>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</si>
  <si>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</si>
  <si>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</si>
  <si>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</si>
  <si>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</si>
  <si>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</si>
  <si>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</si>
  <si>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</si>
  <si>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</si>
  <si>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</si>
  <si>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</si>
  <si>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</si>
  <si>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(01.12.2009) Скалывание наледи, сосулек, сброс навесов </t>
  </si>
  <si>
    <t xml:space="preserve">(01.12.2009) Транспортные услуги при сбросе снежных навесов и сосулек (вышка) </t>
  </si>
  <si>
    <t>час</t>
  </si>
  <si>
    <t xml:space="preserve">(31.03.2009) Сброс снежных навесов, сосулек </t>
  </si>
  <si>
    <t>Гидравлические испытания</t>
  </si>
  <si>
    <t>Текущий ремонт</t>
  </si>
  <si>
    <t>Система отопления</t>
  </si>
  <si>
    <t xml:space="preserve">(30.04.2009) Ремонт системы отопления с заменой конвекторов в кв. 1 (3шт) сменой вентилей (4шт) и сменой трубопровода (13,5м) </t>
  </si>
  <si>
    <t>м</t>
  </si>
  <si>
    <t xml:space="preserve">(03.04.2009) Ремонт подводящей теплотрассы 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</si>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</sst>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141.5</v>
      </c>
      <c r="J3" s="17"/>
      <c r="L3" s="19" t="s">
        <v>16</v>
      </c>
      <c r="M3" s="19"/>
      <c r="N3" s="19"/>
      <c r="O3" s="5">
        <v>141.5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787</v>
      </c>
      <c r="D8" s="16"/>
      <c r="E8" s="16">
        <v>817</v>
      </c>
      <c r="F8" s="16"/>
      <c r="G8" s="16">
        <v>-300</v>
      </c>
      <c r="H8" s="16"/>
      <c r="I8" s="8"/>
      <c r="J8" s="16">
        <f aca="true" t="shared" si="0" ref="J8:J15">C8+E8+G8</f>
        <v>1304</v>
      </c>
      <c r="K8" s="16"/>
      <c r="M8" s="3"/>
    </row>
    <row r="9" spans="1:13" ht="11.25">
      <c r="A9" s="14" t="s">
        <v>9</v>
      </c>
      <c r="B9" s="15"/>
      <c r="C9" s="12">
        <v>-5512</v>
      </c>
      <c r="D9" s="13"/>
      <c r="E9" s="12">
        <v>17127</v>
      </c>
      <c r="F9" s="13"/>
      <c r="G9" s="12">
        <v>4222</v>
      </c>
      <c r="H9" s="13"/>
      <c r="I9" s="8"/>
      <c r="J9" s="12">
        <f t="shared" si="0"/>
        <v>15837</v>
      </c>
      <c r="K9" s="13"/>
      <c r="M9" s="3"/>
    </row>
    <row r="10" spans="1:13" ht="11.25">
      <c r="A10" s="25" t="s">
        <v>5</v>
      </c>
      <c r="B10" s="25"/>
      <c r="C10" s="16">
        <v>9985</v>
      </c>
      <c r="D10" s="16"/>
      <c r="E10" s="16">
        <v>10493</v>
      </c>
      <c r="F10" s="16"/>
      <c r="G10" s="16">
        <v>-1</v>
      </c>
      <c r="H10" s="16"/>
      <c r="I10" s="8"/>
      <c r="J10" s="16">
        <f t="shared" si="0"/>
        <v>20477</v>
      </c>
      <c r="K10" s="16"/>
      <c r="M10" s="3"/>
    </row>
    <row r="11" spans="1:13" ht="11.25">
      <c r="A11" s="25" t="s">
        <v>6</v>
      </c>
      <c r="B11" s="25"/>
      <c r="C11" s="16">
        <v>9198</v>
      </c>
      <c r="D11" s="16"/>
      <c r="E11" s="16">
        <v>9676</v>
      </c>
      <c r="F11" s="16"/>
      <c r="G11" s="16">
        <v>299</v>
      </c>
      <c r="H11" s="16"/>
      <c r="I11" s="8"/>
      <c r="J11" s="16">
        <f t="shared" si="0"/>
        <v>19173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11602</v>
      </c>
      <c r="D13" s="16"/>
      <c r="E13" s="16">
        <v>18722</v>
      </c>
      <c r="F13" s="16"/>
      <c r="G13" s="16">
        <v>0</v>
      </c>
      <c r="H13" s="16"/>
      <c r="I13" s="8"/>
      <c r="J13" s="16">
        <f t="shared" si="0"/>
        <v>30324</v>
      </c>
      <c r="K13" s="16"/>
      <c r="M13" s="3"/>
    </row>
    <row r="14" spans="1:13" ht="11.25">
      <c r="A14" s="25" t="s">
        <v>11</v>
      </c>
      <c r="B14" s="25"/>
      <c r="C14" s="27">
        <f>C9+C11-C13</f>
        <v>-7916</v>
      </c>
      <c r="D14" s="27"/>
      <c r="E14" s="27">
        <f>E9+E11-E13</f>
        <v>8081</v>
      </c>
      <c r="F14" s="27"/>
      <c r="G14" s="27">
        <f>G9+G11-G13</f>
        <v>4521</v>
      </c>
      <c r="H14" s="27"/>
      <c r="I14" s="9"/>
      <c r="J14" s="27">
        <f t="shared" si="0"/>
        <v>4686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142</v>
      </c>
      <c r="O21" s="32">
        <v>1609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142</v>
      </c>
      <c r="O22" s="32">
        <v>1785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142</v>
      </c>
      <c r="O23" s="32">
        <v>1036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142</v>
      </c>
      <c r="O24" s="32">
        <v>375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142</v>
      </c>
      <c r="O25" s="32">
        <v>265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142</v>
      </c>
      <c r="O26" s="32">
        <v>2513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142</v>
      </c>
      <c r="O27" s="32">
        <v>2189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16</v>
      </c>
      <c r="O28" s="32">
        <v>190</v>
      </c>
    </row>
    <row r="29" spans="1:15" ht="22.5" customHeight="1">
      <c r="A29" s="33" t="s">
        <v>41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0.30000001192092896</v>
      </c>
      <c r="O29" s="32">
        <v>300</v>
      </c>
    </row>
    <row r="30" spans="1:15" ht="22.5" customHeight="1">
      <c r="A30" s="33" t="s">
        <v>41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10</v>
      </c>
      <c r="O30" s="32">
        <v>178</v>
      </c>
    </row>
    <row r="31" spans="1:15" ht="33.75" customHeight="1">
      <c r="A31" s="33" t="s">
        <v>46</v>
      </c>
      <c r="B31" s="33"/>
      <c r="C31" s="33" t="s">
        <v>53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1162</v>
      </c>
    </row>
    <row r="32" spans="1:15" ht="11.25">
      <c r="A32" s="22" t="s">
        <v>47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33.7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13.5</v>
      </c>
      <c r="O33" s="32">
        <v>16089</v>
      </c>
    </row>
    <row r="34" spans="1:15" ht="11.25" customHeight="1">
      <c r="A34" s="33" t="s">
        <v>48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4</v>
      </c>
      <c r="O34" s="32">
        <v>2633</v>
      </c>
    </row>
    <row r="36" ht="11.25">
      <c r="A36" s="1" t="s">
        <v>52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2010-02-09T10:40:45Z</dcterms:modified>
  <cp:category/>
  <cp:version/>
  <cp:contentType/>
  <cp:contentStatus/>
</cp:coreProperties>
</file>