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'Лист1'!$A$1:$J$152</definedName>
  </definedNames>
  <calcPr fullCalcOnLoad="1"/>
</workbook>
</file>

<file path=xl/sharedStrings.xml><?xml version="1.0" encoding="utf-8"?>
<sst xmlns="http://schemas.openxmlformats.org/spreadsheetml/2006/main" count="712" uniqueCount="395">
  <si>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</si>
  <si>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</si>
  <si>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</si>
  <si>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</si>
  <si>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</si>
  <si>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</si>
  <si>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</si>
  <si>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</si>
  <si>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</si>
  <si>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</si>
  <si>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</si>
  <si>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</si>
  <si>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</si>
  <si>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</si>
  <si>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</si>
  <si>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</si>
  <si>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</si>
  <si>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</si>
  <si>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</si>
  <si>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</si>
  <si>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</si>
  <si>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</si>
  <si>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</si>
  <si>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</si>
  <si>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</si>
  <si>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</si>
  <si>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</si>
  <si>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</si>
  <si>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</si>
  <si>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</si>
  <si>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</si>
  <si>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</si>
  <si>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</si>
  <si>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Новосибирская д.37</t>
  </si>
  <si>
    <t>2009 год ()</t>
  </si>
  <si>
    <t>начисление - 1(54983,7299999999), 2(55629,7599999999), 3(56725,1899999999), 4(56725,1899999999), 5(56811,4099999999), 6(56725,1899999999), 7(56725,1899999999), 8(56725,1899999999), 9(56725,1899999999), 10(56715,3999999999), 11(56715,3999999999), 12(56715,3999999999)</t>
  </si>
  <si>
    <t>оплата - 1(43848,93), 2(58447,8), 3(51337,91), 4(48598,94), 5(49146,99), 6(47242,2), 7(52076,92), 8(42524,89), 9(51833,9), 10(60133,79), 11(62668,79), 12(60182,38)</t>
  </si>
  <si>
    <t>10441,1</t>
  </si>
  <si>
    <t>ВЫВОЗ ТВЕРДЫХ БЫТОВЫХ ОТХОДОВ</t>
  </si>
  <si>
    <t>Прочие прямые затраты</t>
  </si>
  <si>
    <t xml:space="preserve">  Вывоз твердых бытовых отходов</t>
  </si>
  <si>
    <t>-</t>
  </si>
  <si>
    <t>148291,44</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</si>
  <si>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</si>
  <si>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</si>
  <si>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</si>
  <si>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</si>
  <si>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 6 под-д</t>
  </si>
  <si>
    <t>282149,79</t>
  </si>
  <si>
    <t xml:space="preserve">  Уборка лифтов</t>
  </si>
  <si>
    <t>12535,2</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</si>
  <si>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</si>
  <si>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</si>
  <si>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</si>
  <si>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</si>
  <si>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3981,2</t>
  </si>
  <si>
    <t>4220,07</t>
  </si>
  <si>
    <t xml:space="preserve">  Завоз земли</t>
  </si>
  <si>
    <t>м3</t>
  </si>
  <si>
    <t>2933,36</t>
  </si>
  <si>
    <t xml:space="preserve">  Заготовка, доставка и установка новогодней ели</t>
  </si>
  <si>
    <t xml:space="preserve"> детская площадка</t>
  </si>
  <si>
    <t>шт</t>
  </si>
  <si>
    <t>29823,34</t>
  </si>
  <si>
    <t xml:space="preserve">  Косьба газонов</t>
  </si>
  <si>
    <t>240,54</t>
  </si>
  <si>
    <t xml:space="preserve">  Очистка крыш от снега</t>
  </si>
  <si>
    <t xml:space="preserve"> 1-4 под-д кв.37 кровля</t>
  </si>
  <si>
    <t>11095,52</t>
  </si>
  <si>
    <t xml:space="preserve">  Побелка бордюр</t>
  </si>
  <si>
    <t>49,5</t>
  </si>
  <si>
    <t>807,7</t>
  </si>
  <si>
    <t xml:space="preserve">  Транспортные расходы (очистка придомовой территории спец. техникой от снега)</t>
  </si>
  <si>
    <t>час</t>
  </si>
  <si>
    <t>4956,98</t>
  </si>
  <si>
    <t xml:space="preserve">  Транспортные расходы (уборка снега)</t>
  </si>
  <si>
    <t>0,5</t>
  </si>
  <si>
    <t xml:space="preserve">  Уборка лестничных клеток</t>
  </si>
  <si>
    <t xml:space="preserve"> 1 под-д 1 подъезд 1,3,5 под-д 1,3,5 подъезд 2,3 подъезд 3,4 под-д 3,4 подъезд 5 под-д 5 подъезд</t>
  </si>
  <si>
    <t>дней</t>
  </si>
  <si>
    <t>100519,85</t>
  </si>
  <si>
    <t xml:space="preserve">  Уборка придомовой территории</t>
  </si>
  <si>
    <t xml:space="preserve"> двор</t>
  </si>
  <si>
    <t>147452,83</t>
  </si>
  <si>
    <t xml:space="preserve">  Установка табличек</t>
  </si>
  <si>
    <t xml:space="preserve"> 1,2,3,4,5,6 подъезд</t>
  </si>
  <si>
    <t>1019,26</t>
  </si>
  <si>
    <t xml:space="preserve">  Аварийно-диспетчерское обслуживание</t>
  </si>
  <si>
    <t xml:space="preserve">  </t>
  </si>
  <si>
    <t>99651,2</t>
  </si>
  <si>
    <t xml:space="preserve">  Паспортный стол</t>
  </si>
  <si>
    <t>17190,68</t>
  </si>
  <si>
    <t xml:space="preserve">  Технический надзор</t>
  </si>
  <si>
    <t>49058,13</t>
  </si>
  <si>
    <t>Ремонт и обслуживание внутридомового инженерного оборудования</t>
  </si>
  <si>
    <t xml:space="preserve">  Восстановление разрушенной тепловой изоляции</t>
  </si>
  <si>
    <t xml:space="preserve"> 2 подъезд 3 подъезд 4 подъезд 5 подъезд 6 подъезд подвал 1</t>
  </si>
  <si>
    <t>5452,3</t>
  </si>
  <si>
    <t xml:space="preserve">  Врезка ливневой канализации</t>
  </si>
  <si>
    <t xml:space="preserve"> подв. 3 подв. 5 подв. 6</t>
  </si>
  <si>
    <t>5307,2</t>
  </si>
  <si>
    <t xml:space="preserve">  Временная заделка свищей и трещин</t>
  </si>
  <si>
    <t xml:space="preserve"> кв. 140 подв. 1</t>
  </si>
  <si>
    <t>место</t>
  </si>
  <si>
    <t>530,43</t>
  </si>
  <si>
    <t xml:space="preserve">  Вывертывание, ввертывание радиаторной пробки</t>
  </si>
  <si>
    <t xml:space="preserve"> кв. 202 кв. 212</t>
  </si>
  <si>
    <t>293,74</t>
  </si>
  <si>
    <t xml:space="preserve">  Демонтаж, монтаж вентиля (с/о)</t>
  </si>
  <si>
    <t xml:space="preserve"> подвал 2</t>
  </si>
  <si>
    <t>652,86</t>
  </si>
  <si>
    <t xml:space="preserve">  Демонтаж, прочистка, монтаж грязевиков</t>
  </si>
  <si>
    <t xml:space="preserve"> подвал 1 подвал 2 подвал 3 подвал 4 подвал 5 подвал 6</t>
  </si>
  <si>
    <t>3487,04</t>
  </si>
  <si>
    <t xml:space="preserve">  Демонтаж, прочистка, монтаж смесителя (с душем)</t>
  </si>
  <si>
    <t xml:space="preserve"> кв. 35</t>
  </si>
  <si>
    <t>252,88</t>
  </si>
  <si>
    <t xml:space="preserve">  Демонтаж, прочистка, монтаж фильтра ф80 (с/о)</t>
  </si>
  <si>
    <t xml:space="preserve"> подвал 3 подвал 4 подвал 5 подвал 6</t>
  </si>
  <si>
    <t>893,14</t>
  </si>
  <si>
    <t xml:space="preserve">  Демонтаж, прочистка, монтаж элеватора</t>
  </si>
  <si>
    <t xml:space="preserve"> подв. 3,4 подвал 1 подвал 2 подвал 3 подвал 4 подвал 5 подвал 6</t>
  </si>
  <si>
    <t>3694,49</t>
  </si>
  <si>
    <t xml:space="preserve">  Заделка кабельканалов</t>
  </si>
  <si>
    <t xml:space="preserve"> 6 подъезд</t>
  </si>
  <si>
    <t>0,42</t>
  </si>
  <si>
    <t>205,31</t>
  </si>
  <si>
    <t xml:space="preserve">  Замена автоматических выключателей</t>
  </si>
  <si>
    <t xml:space="preserve"> 3 подъезд кв. 130 кв. 14 кв. 145</t>
  </si>
  <si>
    <t>1238,34</t>
  </si>
  <si>
    <t xml:space="preserve">  Замена выключателей, розеток</t>
  </si>
  <si>
    <t xml:space="preserve"> кв. 239</t>
  </si>
  <si>
    <t>67,77</t>
  </si>
  <si>
    <t xml:space="preserve">  Замена замка</t>
  </si>
  <si>
    <t xml:space="preserve"> подв.</t>
  </si>
  <si>
    <t>243,46</t>
  </si>
  <si>
    <t xml:space="preserve">  Замена перегоревших ламп люминесцентных</t>
  </si>
  <si>
    <t xml:space="preserve"> 1 под-д 1,3 подъезд 2 под-д 5 подъезд 6 под-д кв. 212 наружное освещение 1под-д</t>
  </si>
  <si>
    <t>1318,14</t>
  </si>
  <si>
    <t xml:space="preserve">  Замена перегоревших электролампочек в МОП</t>
  </si>
  <si>
    <t xml:space="preserve"> 2 под-д, 2эт 2 под-д, 7эт 3 под-д, 10эт 3 под-д, 5эт 3 под-д, 6эт 5 подъезд тамбур кв. 130 кв. 14 кв. 171 кв. 227 кв. 37(лест.площ) кв. 72 кв. 73 кв. 79 кв. 85 кв. 98 колодец подв. 1 подв. 5 подвал 1,2 тамбур</t>
  </si>
  <si>
    <t>1576,6</t>
  </si>
  <si>
    <t xml:space="preserve">  Консервация системы отопления</t>
  </si>
  <si>
    <t xml:space="preserve"> подвал</t>
  </si>
  <si>
    <t>м.п.</t>
  </si>
  <si>
    <t>6838,19</t>
  </si>
  <si>
    <t xml:space="preserve">  Копка ям</t>
  </si>
  <si>
    <t>909,36</t>
  </si>
  <si>
    <t xml:space="preserve">  Ликвидация воздушных пробок (гвс)</t>
  </si>
  <si>
    <t xml:space="preserve"> 5,6 подъезд кв. 179,227 кв. 200, 192 кв. 22 кв. 238 кв. 239 кв. 3 кв. 63 подвал 1-6</t>
  </si>
  <si>
    <t>стояк</t>
  </si>
  <si>
    <t>2452,53</t>
  </si>
  <si>
    <t xml:space="preserve">  Ликвидация воздушных пробок (с/о)</t>
  </si>
  <si>
    <t xml:space="preserve"> кв. 14,93 кв. 141 кв. 150 кв. 156,198,200,238 кв. 165,198,200 кв. 165,200 кв. 171 кв. 183 кв. 198 кв. 2,168,204 кв. 75 кв. 85 кв. 97 подвал 1-6</t>
  </si>
  <si>
    <t>4728,84</t>
  </si>
  <si>
    <t xml:space="preserve">  Мелкий ремонт электропроводки</t>
  </si>
  <si>
    <t xml:space="preserve"> 5 подъезд кв. 103 кв. 171 кв. 212 кв. 227 кв. 72 кв. 82</t>
  </si>
  <si>
    <t>1,8</t>
  </si>
  <si>
    <t>139,09</t>
  </si>
  <si>
    <t xml:space="preserve">  Набивка сальников (гвс, хвс)</t>
  </si>
  <si>
    <t xml:space="preserve"> кв. 141 кв. 161</t>
  </si>
  <si>
    <t>264,07</t>
  </si>
  <si>
    <t xml:space="preserve">  Набивка сальников (с/о)</t>
  </si>
  <si>
    <t xml:space="preserve"> подвал подвал 2 подвал 3 подвал 4</t>
  </si>
  <si>
    <t>943,31</t>
  </si>
  <si>
    <t xml:space="preserve">  Окраска стальных и чугунных труб за 1 раз</t>
  </si>
  <si>
    <t xml:space="preserve"> 2 подъезд 3 подъезд 4 подъезд 5 подъезд 6 подъезд подв. 5 подв. 5,6 подвал 1</t>
  </si>
  <si>
    <t>6872,54</t>
  </si>
  <si>
    <t xml:space="preserve">  Опрессовка</t>
  </si>
  <si>
    <t>дом</t>
  </si>
  <si>
    <t>23916,75</t>
  </si>
  <si>
    <t xml:space="preserve">  Осмотр водопровода, канализации и горячего водоснабжения в квартирах</t>
  </si>
  <si>
    <t xml:space="preserve"> кв. 113 кв. 118 кв. 120 кв. 162 кв. 171 кв. 173 кв. 179 кв. 187 кв. 19 кв. 197 кв. 200 кв. 212 кв. 227 кв. 228 кв. 238 кв. 27 кв. 34, 38 кв. 55 кв. 72 кв. 88 кв. 9 кв.24</t>
  </si>
  <si>
    <t>кв-ра</t>
  </si>
  <si>
    <t>2440,33</t>
  </si>
  <si>
    <t xml:space="preserve">  Осмотр линий электросетей, арматуры и электрооборудования</t>
  </si>
  <si>
    <t xml:space="preserve"> ВРУ ВРУ (1 под-д) ВРУ (1,4,5 подъезд) ВРУ (2 под-д) ВРУ (4 под-д) ВРУ (5 под-д)</t>
  </si>
  <si>
    <t>силовая установка</t>
  </si>
  <si>
    <t>1608,34</t>
  </si>
  <si>
    <t xml:space="preserve">  Осмотр системы центрального отопления </t>
  </si>
  <si>
    <t xml:space="preserve"> кв. 148</t>
  </si>
  <si>
    <t>м2 жил. площади</t>
  </si>
  <si>
    <t>63,11</t>
  </si>
  <si>
    <t xml:space="preserve">  Осмотр чердачных и подвальных помещений</t>
  </si>
  <si>
    <t xml:space="preserve"> 1,2,3,4,5,6 подъезд 2 подъезд 3 подъезд 5 подъезд колодец 1-5 колодец 1-6 подвал 1-6 подвал 4 подвал 5 тех. этаж, подвал тех. этаж, подвал 3-6 чердак</t>
  </si>
  <si>
    <t>43541,24</t>
  </si>
  <si>
    <t>17402,15</t>
  </si>
  <si>
    <t xml:space="preserve">  Отключение, включение стояков (гвс,хвс)</t>
  </si>
  <si>
    <t xml:space="preserve"> 5 подъезд кв. 104 кв. 117 кв. 134 кв. 138 кв. 142 кв. 168 кв. 19 кв. 190 кв. 229 кв. 4 кв. 55 кв. 81 кв. 9 подвал подвал 1,2 подвал 2,4,6</t>
  </si>
  <si>
    <t xml:space="preserve">  Отключение, включение стояков (с/о)</t>
  </si>
  <si>
    <t xml:space="preserve"> кв. 14,93 кв. 141, 14, 238 кв. 165,198,200 кв. 171 кв. 173 кв. 187 кв. 198 кв. 198,200 кв. 202 кв. 227 кв. 238 кв. 72</t>
  </si>
  <si>
    <t>971,08</t>
  </si>
  <si>
    <t xml:space="preserve">  Подчеканка раструбов канализационных труб до ф50</t>
  </si>
  <si>
    <t xml:space="preserve"> кв. 117 кв. 68</t>
  </si>
  <si>
    <t>раструб</t>
  </si>
  <si>
    <t>176,93</t>
  </si>
  <si>
    <t xml:space="preserve">  Подчеканка раструбов канализационных труб ф76-100</t>
  </si>
  <si>
    <t xml:space="preserve"> кв. 161 кв. 200 кв. 222 кв. 228 кв. 25 чердак 1,2</t>
  </si>
  <si>
    <t>1469,57</t>
  </si>
  <si>
    <t xml:space="preserve">  Проверка на прогрев отопительных приборов</t>
  </si>
  <si>
    <t xml:space="preserve"> подвал 3</t>
  </si>
  <si>
    <t>192,64</t>
  </si>
  <si>
    <t xml:space="preserve">  Прочистка выпуска канализации (дворовая)</t>
  </si>
  <si>
    <t xml:space="preserve"> 2-3 колодец 4-3 колодец 4-5 колодец 6-5 колодец колодец колодец 1 колодец 1,2 колодец 1-5 колодец 2-3 колодец 5,6</t>
  </si>
  <si>
    <t>25291,48</t>
  </si>
  <si>
    <t xml:space="preserve">  Прочистка канализации (внутренняя)</t>
  </si>
  <si>
    <t>769,65</t>
  </si>
  <si>
    <t xml:space="preserve">  Прочистка канализационного трубопровода</t>
  </si>
  <si>
    <t xml:space="preserve"> подвал подвал 1,2 подвал 3,4 подвал 5,6</t>
  </si>
  <si>
    <t>4435,66</t>
  </si>
  <si>
    <t xml:space="preserve">  Прочистка ливневой канализации</t>
  </si>
  <si>
    <t xml:space="preserve"> тех. этаж 1 тех. этаж 1,2 тех. этаж 3,4 тех. этаж 5-6</t>
  </si>
  <si>
    <t>621,3</t>
  </si>
  <si>
    <t xml:space="preserve">  Регулировка ГВС</t>
  </si>
  <si>
    <t xml:space="preserve"> 3,4 подъезд 5,6 подъезд подвал</t>
  </si>
  <si>
    <t>3213,34</t>
  </si>
  <si>
    <t xml:space="preserve">  Регулировка СО</t>
  </si>
  <si>
    <t xml:space="preserve"> узел управления</t>
  </si>
  <si>
    <t>92,33</t>
  </si>
  <si>
    <t xml:space="preserve">  Регулировка смывных бачков</t>
  </si>
  <si>
    <t xml:space="preserve"> кв. 144 кв. 190 кв. 228 кв. 37 кв. 88</t>
  </si>
  <si>
    <t>404,17</t>
  </si>
  <si>
    <t xml:space="preserve">  Ремонт розетки, выключателя</t>
  </si>
  <si>
    <t xml:space="preserve"> кв. 13 кв. 73</t>
  </si>
  <si>
    <t>115,44</t>
  </si>
  <si>
    <t xml:space="preserve">  Ремонт смесителя (без душа)</t>
  </si>
  <si>
    <t xml:space="preserve"> кв. 137 кв. 167</t>
  </si>
  <si>
    <t>161,33</t>
  </si>
  <si>
    <t xml:space="preserve">  Ремонт смесителя (с душем)</t>
  </si>
  <si>
    <t xml:space="preserve"> кв. 113 кв. 117 кв. 141 кв. 165 кв. 167 кв. 70 кв. 88</t>
  </si>
  <si>
    <t>712,61</t>
  </si>
  <si>
    <t xml:space="preserve">  Сварочные работы</t>
  </si>
  <si>
    <t xml:space="preserve"> кв. 142 подвал</t>
  </si>
  <si>
    <t>стык</t>
  </si>
  <si>
    <t>374,48</t>
  </si>
  <si>
    <t xml:space="preserve">  Слив и наполнение водой системы отопления без осмотра системы</t>
  </si>
  <si>
    <t>1000 м3 здания</t>
  </si>
  <si>
    <t>2561,57</t>
  </si>
  <si>
    <t xml:space="preserve">  Снятие, установка элеватора</t>
  </si>
  <si>
    <t xml:space="preserve"> подвал 1-6</t>
  </si>
  <si>
    <t>2317,2</t>
  </si>
  <si>
    <t xml:space="preserve">  Уплотнение сгонов (гвс,хвс)</t>
  </si>
  <si>
    <t xml:space="preserve"> кв. 4 кв. 55 кв. 86 подвал 1,2</t>
  </si>
  <si>
    <t>526,04</t>
  </si>
  <si>
    <t xml:space="preserve">  Уплотнение сгонов (с/о)</t>
  </si>
  <si>
    <t xml:space="preserve"> кв. 212 кв.9 подв. 1,2 подвал 6</t>
  </si>
  <si>
    <t>410,62</t>
  </si>
  <si>
    <t xml:space="preserve">  Установка затвора дискового</t>
  </si>
  <si>
    <t xml:space="preserve"> подвал 1</t>
  </si>
  <si>
    <t>2843,03</t>
  </si>
  <si>
    <t xml:space="preserve">  Установка манометра</t>
  </si>
  <si>
    <t>602,41</t>
  </si>
  <si>
    <t xml:space="preserve">  Устранение засоров канализационных труб</t>
  </si>
  <si>
    <t xml:space="preserve"> 5 подъезд кв. 137 кв. 141 кв. 3 кв. 98 кв.40 подв. 1 подв. 3 подв. 5 подвал 4 чердак 3</t>
  </si>
  <si>
    <t>пролет</t>
  </si>
  <si>
    <t>4721,27</t>
  </si>
  <si>
    <t xml:space="preserve">  Утепление трубопроводов</t>
  </si>
  <si>
    <t xml:space="preserve"> подв. 5 подв. 5,6</t>
  </si>
  <si>
    <t>21813,76</t>
  </si>
  <si>
    <t>Ремонт конструктивных элементов жилых зданий</t>
  </si>
  <si>
    <t xml:space="preserve">  Изготовление и установка лавочек</t>
  </si>
  <si>
    <t>2607,6</t>
  </si>
  <si>
    <t xml:space="preserve">  Окраска подъезда</t>
  </si>
  <si>
    <t xml:space="preserve"> под. 6</t>
  </si>
  <si>
    <t>657,27</t>
  </si>
  <si>
    <t xml:space="preserve">  Покраска стен</t>
  </si>
  <si>
    <t xml:space="preserve"> 5 под-д 6 под-д</t>
  </si>
  <si>
    <t>14,64</t>
  </si>
  <si>
    <t>3879,77</t>
  </si>
  <si>
    <t xml:space="preserve">  Укрепление панели</t>
  </si>
  <si>
    <t xml:space="preserve"> 5 под-д</t>
  </si>
  <si>
    <t>м</t>
  </si>
  <si>
    <t>280,86</t>
  </si>
  <si>
    <t xml:space="preserve">  Установка замка</t>
  </si>
  <si>
    <t>297,85</t>
  </si>
  <si>
    <t xml:space="preserve">  Установка замка на входные двери</t>
  </si>
  <si>
    <t xml:space="preserve"> 1 подъезд</t>
  </si>
  <si>
    <t>323,77</t>
  </si>
  <si>
    <t xml:space="preserve">  Установка петель</t>
  </si>
  <si>
    <t xml:space="preserve"> 1 под-д</t>
  </si>
  <si>
    <t>537,38</t>
  </si>
  <si>
    <t xml:space="preserve">  Установка почтового ящика</t>
  </si>
  <si>
    <t xml:space="preserve"> 1 под-д под. 6</t>
  </si>
  <si>
    <t>11906,05</t>
  </si>
  <si>
    <t xml:space="preserve">  Установка пружины</t>
  </si>
  <si>
    <t xml:space="preserve"> 1,3,4,5 под-д</t>
  </si>
  <si>
    <t>377,53</t>
  </si>
  <si>
    <t>ТЕКУЩИЙ РЕМОНТ</t>
  </si>
  <si>
    <t xml:space="preserve">  Врезка резьб, установка вентиля до ф40</t>
  </si>
  <si>
    <t xml:space="preserve"> подвал 6</t>
  </si>
  <si>
    <t>врезка</t>
  </si>
  <si>
    <t>1795,25</t>
  </si>
  <si>
    <t xml:space="preserve">  Выполнение электромонтажных работ</t>
  </si>
  <si>
    <t xml:space="preserve"> 2,3 под-д кв. 161</t>
  </si>
  <si>
    <t>-
м.п.</t>
  </si>
  <si>
    <t>10,5</t>
  </si>
  <si>
    <t>114598,9
989,06</t>
  </si>
  <si>
    <t xml:space="preserve">  Демонтаж, монтаж сгона до ф32 (гвс,хвс)</t>
  </si>
  <si>
    <t xml:space="preserve"> подвал 1,2</t>
  </si>
  <si>
    <t>39,99</t>
  </si>
  <si>
    <t xml:space="preserve">  Замена и восстановление работоспособности отдельных элементов ГВС, ХВС</t>
  </si>
  <si>
    <t xml:space="preserve"> 2 подъезд подв. 1,2 подвал 4 подвал 5</t>
  </si>
  <si>
    <t>98,6</t>
  </si>
  <si>
    <t>53461,82</t>
  </si>
  <si>
    <t xml:space="preserve">  Замена и восстановление работоспособности отдельных элементов канализации</t>
  </si>
  <si>
    <t>2571,76</t>
  </si>
  <si>
    <t xml:space="preserve">  Замена и восстановление работоспособности отдельных элементов систем центрального отопления</t>
  </si>
  <si>
    <t>1573,57</t>
  </si>
  <si>
    <t xml:space="preserve">  Замена и восстановление работоспособности отдельных элементов электроснабжения</t>
  </si>
  <si>
    <t xml:space="preserve"> 4 под-д 4 под-д 1,3,5,9 4 под-д 2,4,7,8 5 под-д 5 под-д 1,6 эт 5 под-д 2,3,8 эт 5 под-д, 5,9 эт 6 под-д кв. 60</t>
  </si>
  <si>
    <t>58181,73</t>
  </si>
  <si>
    <t xml:space="preserve">  Замена неисправных участков электросетей: число жил 2*1,5; 2*2,5</t>
  </si>
  <si>
    <t xml:space="preserve"> 1 подъезд кв.14 3 подъезд тамбур</t>
  </si>
  <si>
    <t>4,3</t>
  </si>
  <si>
    <t>181,48</t>
  </si>
  <si>
    <t xml:space="preserve">  Замена светильника с люминесцентными лампами</t>
  </si>
  <si>
    <t xml:space="preserve"> 3 подъезд тамбур</t>
  </si>
  <si>
    <t>329,24</t>
  </si>
  <si>
    <t xml:space="preserve">  Замена светодатчика</t>
  </si>
  <si>
    <t xml:space="preserve"> 1,3 подъезд кв. 212 наружное освещение 2под-д наружное освещение 6под-д</t>
  </si>
  <si>
    <t>1787,9</t>
  </si>
  <si>
    <t xml:space="preserve">  Ремонт вентиля без снятия с места (гвс, хвс)</t>
  </si>
  <si>
    <t xml:space="preserve"> кв. 117 кв. 134 кв. 138 кв. 141 кв. 19, 27 кв. 239 кв. 55</t>
  </si>
  <si>
    <t>373,63</t>
  </si>
  <si>
    <t xml:space="preserve">  Ремонт патрона</t>
  </si>
  <si>
    <t xml:space="preserve"> 2 под-д, 2эт кв. 171</t>
  </si>
  <si>
    <t>464,8</t>
  </si>
  <si>
    <t xml:space="preserve">  Ремонт светильника</t>
  </si>
  <si>
    <t xml:space="preserve"> 1 под-д 1,3 подъезд 2 под-д 2 под-д, 8эт 3 под-д 4 под-д 5 под-д 5 подъезд 6 под-д ВРУ наружное освещение 2под-д</t>
  </si>
  <si>
    <t>1662,8</t>
  </si>
  <si>
    <t xml:space="preserve">  Ремонт щитков (без замены автоматов)</t>
  </si>
  <si>
    <t xml:space="preserve"> 1 подъезд 2эт 1,4,5 подъезд кв. 103 кв. 122 кв. 13 кв. 137 кв. 145 кв. 162 кв. 176 кв. 212 кв. 227 кв. 72 кв. 73 кв. 85</t>
  </si>
  <si>
    <t>3413,06</t>
  </si>
  <si>
    <t xml:space="preserve">  Ремонт щитков (со сменой автоматов)</t>
  </si>
  <si>
    <t xml:space="preserve"> кв. 239 кв. 37 кв. 82</t>
  </si>
  <si>
    <t>1565,6</t>
  </si>
  <si>
    <t xml:space="preserve">  Смена вентиля (гвс, хвс)</t>
  </si>
  <si>
    <t xml:space="preserve"> кв. 104 подв. 1,2 подв. 3 подв. 5 подв. 6 подвал 5</t>
  </si>
  <si>
    <t>5784,95</t>
  </si>
  <si>
    <t xml:space="preserve">  Смена вентиля (с/о)</t>
  </si>
  <si>
    <t xml:space="preserve"> подвал 4 подвал 5 подвал 6</t>
  </si>
  <si>
    <t>2375,01</t>
  </si>
  <si>
    <t xml:space="preserve">  Смена отдельных участков трубопроводов из стальных электросварных труб ф15,20,32,40</t>
  </si>
  <si>
    <t xml:space="preserve"> кв. 173 кв. 187 кв. 72</t>
  </si>
  <si>
    <t>участок</t>
  </si>
  <si>
    <t>650,42</t>
  </si>
  <si>
    <t xml:space="preserve">  Смена отдельных участков трубопроводов из стальных электросварных труб ф80</t>
  </si>
  <si>
    <t>239,32</t>
  </si>
  <si>
    <t xml:space="preserve">  Смена полотенцесушителя</t>
  </si>
  <si>
    <t xml:space="preserve"> кв. 171</t>
  </si>
  <si>
    <t>862,55</t>
  </si>
  <si>
    <t xml:space="preserve">  Смена сгонов до ф50 (гвс,хвс)</t>
  </si>
  <si>
    <t>291,23</t>
  </si>
  <si>
    <t xml:space="preserve">  Изготовление и установка деревянной двери</t>
  </si>
  <si>
    <t xml:space="preserve"> 6 под-д</t>
  </si>
  <si>
    <t>2,95</t>
  </si>
  <si>
    <t>5694,91</t>
  </si>
  <si>
    <t xml:space="preserve">  Изготовление и установка поручней</t>
  </si>
  <si>
    <t xml:space="preserve"> 5 под-д кв. 227</t>
  </si>
  <si>
    <t>м
м2</t>
  </si>
  <si>
    <t>4,1
2,8</t>
  </si>
  <si>
    <t>2154,66
1512,98</t>
  </si>
  <si>
    <t xml:space="preserve">  Изготовление металлического пандуса</t>
  </si>
  <si>
    <t xml:space="preserve"> 4 подъезд</t>
  </si>
  <si>
    <t>2091,51</t>
  </si>
  <si>
    <t xml:space="preserve">  Обшивка и утепление тамбура</t>
  </si>
  <si>
    <t>7,64</t>
  </si>
  <si>
    <t>3718,25</t>
  </si>
  <si>
    <t xml:space="preserve">  Остекление</t>
  </si>
  <si>
    <t xml:space="preserve"> 3 под-д</t>
  </si>
  <si>
    <t>0,99</t>
  </si>
  <si>
    <t>578,68</t>
  </si>
  <si>
    <t xml:space="preserve">  Оформление подъезда</t>
  </si>
  <si>
    <t>подъезд</t>
  </si>
  <si>
    <t xml:space="preserve">  Ремонт мягкой кровли</t>
  </si>
  <si>
    <t xml:space="preserve"> кв. 77-80</t>
  </si>
  <si>
    <t>147459,29</t>
  </si>
  <si>
    <t xml:space="preserve">  Ремонт подъезда</t>
  </si>
  <si>
    <t>167686,16</t>
  </si>
  <si>
    <t xml:space="preserve">  Установка перил</t>
  </si>
  <si>
    <t>13,5</t>
  </si>
  <si>
    <t>1888,15</t>
  </si>
  <si>
    <t xml:space="preserve">  Устройство балконного козырька</t>
  </si>
  <si>
    <t xml:space="preserve"> кв. 238,239 кв. 37 кв. 40</t>
  </si>
  <si>
    <t>85263,94</t>
  </si>
  <si>
    <t xml:space="preserve">  Устройство козырьков</t>
  </si>
  <si>
    <t xml:space="preserve"> кв. 159</t>
  </si>
  <si>
    <t>6120,88</t>
  </si>
  <si>
    <t xml:space="preserve">  Утепление стены</t>
  </si>
  <si>
    <t>9,56</t>
  </si>
  <si>
    <t>5511,97</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</si>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</sst>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164" fontId="2" fillId="0" borderId="3" xfId="0" applyNumberFormat="1" applyFont="1" applyBorder="1" applyAlignment="1">
      <alignment horizontal="center"/>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5" fillId="0" borderId="0" xfId="0" applyNumberFormat="1" applyFont="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165"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95250</xdr:colOff>
      <xdr:row>7</xdr:row>
      <xdr:rowOff>152400</xdr:rowOff>
    </xdr:to>
    <xdr:pic>
      <xdr:nvPicPr>
        <xdr:cNvPr id="1" name="Picture 1"/>
        <xdr:cNvPicPr preferRelativeResize="1">
          <a:picLocks noChangeAspect="1"/>
        </xdr:cNvPicPr>
      </xdr:nvPicPr>
      <xdr:blipFill>
        <a:blip r:embed="rId1"/>
        <a:stretch>
          <a:fillRect/>
        </a:stretch>
      </xdr:blipFill>
      <xdr:spPr>
        <a:xfrm>
          <a:off x="4838700" y="0"/>
          <a:ext cx="13049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17">
      <selection activeCell="I110" sqref="I110"/>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2" t="s">
        <v>391</v>
      </c>
    </row>
    <row r="2" ht="12.75">
      <c r="J2" s="42" t="s">
        <v>392</v>
      </c>
    </row>
    <row r="3" ht="12.75">
      <c r="J3" s="42" t="s">
        <v>393</v>
      </c>
    </row>
    <row r="4" ht="12.75">
      <c r="J4" s="42"/>
    </row>
    <row r="5" ht="12.75">
      <c r="J5" s="42" t="s">
        <v>394</v>
      </c>
    </row>
    <row r="6" ht="12.75">
      <c r="J6" s="43"/>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47" t="s">
        <v>1</v>
      </c>
      <c r="B9" s="47"/>
      <c r="C9" s="47"/>
      <c r="D9" s="47"/>
      <c r="E9" s="47"/>
      <c r="F9" s="47"/>
      <c r="G9" s="47"/>
      <c r="H9" s="47"/>
      <c r="I9" s="47"/>
      <c r="J9" s="47"/>
      <c r="K9" s="5"/>
      <c r="L9" s="28"/>
      <c r="M9" s="28"/>
      <c r="N9" s="28"/>
      <c r="O9" s="28"/>
      <c r="P9" s="28"/>
      <c r="Q9" s="28"/>
      <c r="R9" s="28"/>
      <c r="S9" s="28"/>
      <c r="T9" s="28"/>
      <c r="U9" s="28"/>
      <c r="V9" s="28"/>
      <c r="W9" s="28"/>
      <c r="X9" s="28"/>
      <c r="Y9" s="28"/>
      <c r="Z9" s="28"/>
      <c r="AA9" s="28"/>
      <c r="AB9" s="28"/>
      <c r="AC9" s="28"/>
      <c r="AD9" s="28"/>
    </row>
    <row r="10" spans="1:30" s="3" customFormat="1" ht="9.75">
      <c r="A10" s="7" t="s">
        <v>2</v>
      </c>
      <c r="B10" s="48" t="s">
        <v>34</v>
      </c>
      <c r="C10" s="48"/>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13391.8</v>
      </c>
      <c r="F11" s="9"/>
      <c r="G11" s="49" t="s">
        <v>5</v>
      </c>
      <c r="H11" s="49"/>
      <c r="I11" s="49"/>
      <c r="K11" s="2"/>
      <c r="L11" s="27"/>
      <c r="M11" s="27"/>
      <c r="N11" s="27"/>
      <c r="O11" s="27"/>
      <c r="P11" s="27"/>
      <c r="Q11" s="27"/>
      <c r="R11" s="27"/>
      <c r="S11" s="27"/>
      <c r="T11" s="27"/>
      <c r="U11" s="27"/>
      <c r="V11" s="27"/>
      <c r="W11" s="27"/>
      <c r="X11" s="27"/>
      <c r="Y11" s="27"/>
      <c r="Z11" s="27"/>
      <c r="AA11" s="27"/>
      <c r="AB11" s="27"/>
      <c r="AC11" s="27"/>
      <c r="AD11" s="27"/>
    </row>
    <row r="12" spans="1:30" s="3" customFormat="1" ht="15">
      <c r="A12" s="50" t="s">
        <v>33</v>
      </c>
      <c r="B12" s="50"/>
      <c r="C12" s="51" t="s">
        <v>6</v>
      </c>
      <c r="D12" s="51"/>
      <c r="E12" s="10">
        <v>238</v>
      </c>
      <c r="F12" s="9"/>
      <c r="G12" s="3" t="s">
        <v>7</v>
      </c>
      <c r="I12" s="8">
        <v>189</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1" t="s">
        <v>8</v>
      </c>
      <c r="D13" s="51"/>
      <c r="E13" s="10">
        <v>606</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5"/>
      <c r="C14" s="56"/>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59"/>
      <c r="B16" s="57" t="s">
        <v>12</v>
      </c>
      <c r="C16" s="57" t="s">
        <v>13</v>
      </c>
      <c r="D16" s="57"/>
      <c r="E16" s="57"/>
      <c r="F16" s="57"/>
      <c r="G16" s="57"/>
      <c r="H16" s="57" t="s">
        <v>14</v>
      </c>
      <c r="I16" s="52"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60"/>
      <c r="B17" s="57"/>
      <c r="C17" s="53" t="s">
        <v>16</v>
      </c>
      <c r="D17" s="54" t="s">
        <v>17</v>
      </c>
      <c r="E17" s="54"/>
      <c r="F17" s="54"/>
      <c r="G17" s="54"/>
      <c r="H17" s="57"/>
      <c r="I17" s="52"/>
      <c r="L17" s="29"/>
      <c r="M17" s="27"/>
      <c r="N17" s="27"/>
      <c r="O17" s="27" t="s">
        <v>36</v>
      </c>
      <c r="P17" s="27"/>
      <c r="Q17" s="27"/>
      <c r="R17" s="27"/>
      <c r="S17" s="27"/>
      <c r="T17" s="27"/>
      <c r="U17" s="27"/>
      <c r="V17" s="27"/>
      <c r="W17" s="27"/>
      <c r="X17" s="27"/>
      <c r="Y17" s="27"/>
      <c r="Z17" s="27"/>
      <c r="AA17" s="27"/>
      <c r="AB17" s="27"/>
      <c r="AC17" s="27"/>
      <c r="AD17" s="27"/>
    </row>
    <row r="18" spans="1:30" s="4" customFormat="1" ht="39">
      <c r="A18" s="61"/>
      <c r="B18" s="57"/>
      <c r="C18" s="53"/>
      <c r="D18" s="11" t="s">
        <v>18</v>
      </c>
      <c r="E18" s="12" t="s">
        <v>19</v>
      </c>
      <c r="F18" s="11" t="s">
        <v>20</v>
      </c>
      <c r="G18" s="12" t="s">
        <v>21</v>
      </c>
      <c r="H18" s="57"/>
      <c r="I18" s="52"/>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-125671.61</v>
      </c>
      <c r="C19" s="14">
        <f>D19+E19+F19+G19</f>
        <v>6628.69</v>
      </c>
      <c r="D19" s="15">
        <v>6628.69</v>
      </c>
      <c r="E19" s="15">
        <v>0</v>
      </c>
      <c r="F19" s="15">
        <v>0</v>
      </c>
      <c r="G19" s="15">
        <v>0</v>
      </c>
      <c r="H19" s="14">
        <v>366486.38</v>
      </c>
      <c r="I19" s="16">
        <f aca="true" t="shared" si="0" ref="I19:I24">B19+C19+H19</f>
        <v>247443.46000000002</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612424.28</v>
      </c>
      <c r="C20" s="14">
        <f aca="true" t="shared" si="1" ref="C20:C26">D20+E20+F20+G20</f>
        <v>1272290.02</v>
      </c>
      <c r="D20" s="15">
        <v>677922.24</v>
      </c>
      <c r="E20" s="15">
        <v>148610.32</v>
      </c>
      <c r="F20" s="15">
        <v>368601.63</v>
      </c>
      <c r="G20" s="15">
        <v>77155.83</v>
      </c>
      <c r="H20" s="14">
        <v>188891.33</v>
      </c>
      <c r="I20" s="16">
        <f t="shared" si="0"/>
        <v>2073605.6300000001</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625660.32</v>
      </c>
      <c r="C21" s="14">
        <f t="shared" si="1"/>
        <v>1298664.2999999998</v>
      </c>
      <c r="D21" s="15">
        <v>694512.46</v>
      </c>
      <c r="E21" s="15">
        <v>143307.9</v>
      </c>
      <c r="F21" s="15">
        <v>381618.81</v>
      </c>
      <c r="G21" s="15">
        <v>79225.13</v>
      </c>
      <c r="H21" s="14">
        <v>191679.94</v>
      </c>
      <c r="I21" s="16">
        <f t="shared" si="0"/>
        <v>2116004.5599999996</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687875.45</v>
      </c>
      <c r="C22" s="14">
        <f t="shared" si="1"/>
        <v>1113945.19</v>
      </c>
      <c r="D22" s="15">
        <v>659968.76</v>
      </c>
      <c r="E22" s="15">
        <v>148291.44</v>
      </c>
      <c r="F22" s="15">
        <v>294684.99</v>
      </c>
      <c r="G22" s="15">
        <v>11000</v>
      </c>
      <c r="H22" s="14">
        <v>0</v>
      </c>
      <c r="I22" s="16">
        <f t="shared" si="0"/>
        <v>1801820.64</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83902.12636</v>
      </c>
      <c r="C23" s="14">
        <f t="shared" si="1"/>
        <v>153944.1189</v>
      </c>
      <c r="D23" s="15">
        <f>D20*$N$23*0.01</f>
        <v>92875.34688</v>
      </c>
      <c r="E23" s="15">
        <v>0</v>
      </c>
      <c r="F23" s="15">
        <f>F20*$N$23*0.01</f>
        <v>50498.423310000006</v>
      </c>
      <c r="G23" s="15">
        <f>G20*$N$23*0.01</f>
        <v>10570.34871</v>
      </c>
      <c r="H23" s="14"/>
      <c r="I23" s="16">
        <f t="shared" si="0"/>
        <v>237846.24526</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-271788.86636</v>
      </c>
      <c r="C24" s="14">
        <f t="shared" si="1"/>
        <v>37403.6810999999</v>
      </c>
      <c r="D24" s="15">
        <f>D19+D21-D22-D23</f>
        <v>-51702.9568800001</v>
      </c>
      <c r="E24" s="15">
        <f>E19+E21-E22-E23</f>
        <v>-4983.540000000008</v>
      </c>
      <c r="F24" s="15">
        <f>F19+F21-F22-F23</f>
        <v>36435.39669</v>
      </c>
      <c r="G24" s="15">
        <f>G19+G21-G22-G23</f>
        <v>57654.781290000006</v>
      </c>
      <c r="H24" s="14">
        <f>H19+H21-H22-H23</f>
        <v>558166.3200000001</v>
      </c>
      <c r="I24" s="16">
        <f t="shared" si="0"/>
        <v>323781.13474</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58"/>
      <c r="D25" s="58"/>
      <c r="E25" s="58"/>
      <c r="F25" s="58"/>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134950.26</v>
      </c>
      <c r="C26" s="20">
        <f t="shared" si="1"/>
        <v>304215.65</v>
      </c>
      <c r="D26" s="20">
        <v>163093.96</v>
      </c>
      <c r="E26" s="20">
        <v>34514.05</v>
      </c>
      <c r="F26" s="20">
        <v>89277.43</v>
      </c>
      <c r="G26" s="20">
        <v>17330.21</v>
      </c>
      <c r="H26" s="20">
        <v>37199.38</v>
      </c>
      <c r="I26" s="20">
        <f>B26+C26+H26</f>
        <v>476365.29000000004</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54" t="s">
        <v>29</v>
      </c>
      <c r="B28" s="54"/>
      <c r="C28" s="54"/>
      <c r="D28" s="54"/>
      <c r="E28" s="54"/>
      <c r="F28" s="54"/>
      <c r="G28" s="54"/>
      <c r="H28" s="23" t="s">
        <v>30</v>
      </c>
      <c r="I28" s="23" t="s">
        <v>31</v>
      </c>
      <c r="J28" s="24" t="s">
        <v>32</v>
      </c>
      <c r="K28" s="25"/>
    </row>
    <row r="29" spans="1:30" s="32" customFormat="1" ht="9.75">
      <c r="A29" s="46" t="s">
        <v>38</v>
      </c>
      <c r="B29" s="46"/>
      <c r="C29" s="46"/>
      <c r="D29" s="46"/>
      <c r="E29" s="46"/>
      <c r="F29" s="46"/>
      <c r="G29" s="46"/>
      <c r="H29" s="46"/>
      <c r="I29" s="46"/>
      <c r="J29" s="46"/>
      <c r="L29" s="33"/>
      <c r="M29" s="33"/>
      <c r="N29" s="33"/>
      <c r="O29" s="33"/>
      <c r="P29" s="33"/>
      <c r="Q29" s="33"/>
      <c r="R29" s="33"/>
      <c r="S29" s="33"/>
      <c r="T29" s="33"/>
      <c r="U29" s="33"/>
      <c r="V29" s="33"/>
      <c r="W29" s="33"/>
      <c r="X29" s="33"/>
      <c r="Y29" s="33"/>
      <c r="Z29" s="33"/>
      <c r="AA29" s="33"/>
      <c r="AB29" s="33"/>
      <c r="AC29" s="33"/>
      <c r="AD29" s="33"/>
    </row>
    <row r="30" spans="1:30" s="32" customFormat="1" ht="9.75">
      <c r="A30" s="46" t="s">
        <v>39</v>
      </c>
      <c r="B30" s="46"/>
      <c r="C30" s="46"/>
      <c r="D30" s="46"/>
      <c r="E30" s="46"/>
      <c r="F30" s="46"/>
      <c r="G30" s="46"/>
      <c r="H30" s="46"/>
      <c r="I30" s="46"/>
      <c r="J30" s="46"/>
      <c r="L30" s="33"/>
      <c r="M30" s="33"/>
      <c r="N30" s="33"/>
      <c r="O30" s="33"/>
      <c r="P30" s="33"/>
      <c r="Q30" s="33"/>
      <c r="R30" s="33"/>
      <c r="S30" s="33"/>
      <c r="T30" s="33"/>
      <c r="U30" s="33"/>
      <c r="V30" s="33"/>
      <c r="W30" s="33"/>
      <c r="X30" s="33"/>
      <c r="Y30" s="33"/>
      <c r="Z30" s="33"/>
      <c r="AA30" s="33"/>
      <c r="AB30" s="33"/>
      <c r="AC30" s="33"/>
      <c r="AD30" s="33"/>
    </row>
    <row r="31" spans="1:30" s="32" customFormat="1" ht="9.75">
      <c r="A31" s="45" t="s">
        <v>40</v>
      </c>
      <c r="B31" s="45"/>
      <c r="C31" s="45"/>
      <c r="D31" s="45"/>
      <c r="E31" s="45"/>
      <c r="F31" s="45"/>
      <c r="G31" s="45"/>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46" t="s">
        <v>43</v>
      </c>
      <c r="B32" s="46"/>
      <c r="C32" s="46"/>
      <c r="D32" s="46"/>
      <c r="E32" s="46"/>
      <c r="F32" s="46"/>
      <c r="G32" s="46"/>
      <c r="H32" s="46"/>
      <c r="I32" s="46"/>
      <c r="J32" s="46"/>
      <c r="L32" s="33"/>
      <c r="M32" s="33"/>
      <c r="N32" s="33"/>
      <c r="O32" s="33"/>
      <c r="P32" s="33"/>
      <c r="Q32" s="33"/>
      <c r="R32" s="33"/>
      <c r="S32" s="33"/>
      <c r="T32" s="33"/>
      <c r="U32" s="33"/>
      <c r="V32" s="33"/>
      <c r="W32" s="33"/>
      <c r="X32" s="33"/>
      <c r="Y32" s="33"/>
      <c r="Z32" s="33"/>
      <c r="AA32" s="33"/>
      <c r="AB32" s="33"/>
      <c r="AC32" s="33"/>
      <c r="AD32" s="33"/>
    </row>
    <row r="33" spans="1:30" s="32" customFormat="1" ht="9.75">
      <c r="A33" s="45" t="s">
        <v>44</v>
      </c>
      <c r="B33" s="45"/>
      <c r="C33" s="45"/>
      <c r="D33" s="45"/>
      <c r="E33" s="45"/>
      <c r="F33" s="45"/>
      <c r="G33" s="45"/>
      <c r="H33" s="39" t="s">
        <v>41</v>
      </c>
      <c r="I33" s="40"/>
      <c r="J33" s="40">
        <v>11000</v>
      </c>
      <c r="L33" s="37" t="s">
        <v>44</v>
      </c>
      <c r="M33" s="33"/>
      <c r="N33" s="37"/>
      <c r="O33" s="33"/>
      <c r="P33" s="33"/>
      <c r="Q33" s="33"/>
      <c r="R33" s="33"/>
      <c r="S33" s="33"/>
      <c r="T33" s="33"/>
      <c r="U33" s="33"/>
      <c r="V33" s="33"/>
      <c r="W33" s="33"/>
      <c r="X33" s="33"/>
      <c r="Y33" s="33"/>
      <c r="Z33" s="33"/>
      <c r="AA33" s="33"/>
      <c r="AB33" s="33"/>
      <c r="AC33" s="33"/>
      <c r="AD33" s="33"/>
    </row>
    <row r="34" spans="1:30" s="32" customFormat="1" ht="9.75">
      <c r="A34" s="46" t="s">
        <v>45</v>
      </c>
      <c r="B34" s="46"/>
      <c r="C34" s="46"/>
      <c r="D34" s="46"/>
      <c r="E34" s="46"/>
      <c r="F34" s="46"/>
      <c r="G34" s="46"/>
      <c r="H34" s="46"/>
      <c r="I34" s="46"/>
      <c r="J34" s="46"/>
      <c r="L34" s="33"/>
      <c r="M34" s="33"/>
      <c r="N34" s="33"/>
      <c r="O34" s="33"/>
      <c r="P34" s="33"/>
      <c r="Q34" s="33"/>
      <c r="R34" s="33"/>
      <c r="S34" s="33"/>
      <c r="T34" s="33"/>
      <c r="U34" s="33"/>
      <c r="V34" s="33"/>
      <c r="W34" s="33"/>
      <c r="X34" s="33"/>
      <c r="Y34" s="33"/>
      <c r="Z34" s="33"/>
      <c r="AA34" s="33"/>
      <c r="AB34" s="33"/>
      <c r="AC34" s="33"/>
      <c r="AD34" s="33"/>
    </row>
    <row r="35" spans="1:30" s="32" customFormat="1" ht="9.75">
      <c r="A35" s="45" t="s">
        <v>46</v>
      </c>
      <c r="B35" s="45"/>
      <c r="C35" s="45"/>
      <c r="D35" s="45" t="s">
        <v>47</v>
      </c>
      <c r="E35" s="45"/>
      <c r="F35" s="45"/>
      <c r="G35" s="45"/>
      <c r="H35" s="39" t="s">
        <v>41</v>
      </c>
      <c r="I35" s="40"/>
      <c r="J35" s="40" t="s">
        <v>48</v>
      </c>
      <c r="L35" s="37" t="s">
        <v>46</v>
      </c>
      <c r="M35" s="33"/>
      <c r="N35" s="37" t="s">
        <v>47</v>
      </c>
      <c r="O35" s="33"/>
      <c r="P35" s="33"/>
      <c r="Q35" s="33"/>
      <c r="R35" s="33"/>
      <c r="S35" s="33"/>
      <c r="T35" s="33"/>
      <c r="U35" s="33"/>
      <c r="V35" s="33"/>
      <c r="W35" s="33"/>
      <c r="X35" s="33"/>
      <c r="Y35" s="33"/>
      <c r="Z35" s="33"/>
      <c r="AA35" s="33"/>
      <c r="AB35" s="33"/>
      <c r="AC35" s="33"/>
      <c r="AD35" s="33"/>
    </row>
    <row r="36" spans="1:30" s="32" customFormat="1" ht="9.75">
      <c r="A36" s="45" t="s">
        <v>49</v>
      </c>
      <c r="B36" s="45"/>
      <c r="C36" s="45"/>
      <c r="D36" s="45" t="s">
        <v>47</v>
      </c>
      <c r="E36" s="45"/>
      <c r="F36" s="45"/>
      <c r="G36" s="45"/>
      <c r="H36" s="39" t="s">
        <v>41</v>
      </c>
      <c r="I36" s="40"/>
      <c r="J36" s="40" t="s">
        <v>50</v>
      </c>
      <c r="L36" s="37" t="s">
        <v>49</v>
      </c>
      <c r="M36" s="33"/>
      <c r="N36" s="37" t="s">
        <v>47</v>
      </c>
      <c r="O36" s="33"/>
      <c r="P36" s="33"/>
      <c r="Q36" s="33"/>
      <c r="R36" s="33"/>
      <c r="S36" s="33"/>
      <c r="T36" s="33"/>
      <c r="U36" s="33"/>
      <c r="V36" s="33"/>
      <c r="W36" s="33"/>
      <c r="X36" s="33"/>
      <c r="Y36" s="33"/>
      <c r="Z36" s="33"/>
      <c r="AA36" s="33"/>
      <c r="AB36" s="33"/>
      <c r="AC36" s="33"/>
      <c r="AD36" s="33"/>
    </row>
    <row r="37" spans="1:30" s="32" customFormat="1" ht="9.75">
      <c r="A37" s="46" t="s">
        <v>51</v>
      </c>
      <c r="B37" s="46"/>
      <c r="C37" s="46"/>
      <c r="D37" s="46"/>
      <c r="E37" s="46"/>
      <c r="F37" s="46"/>
      <c r="G37" s="46"/>
      <c r="H37" s="46"/>
      <c r="I37" s="46"/>
      <c r="J37" s="46"/>
      <c r="L37" s="33"/>
      <c r="M37" s="33"/>
      <c r="N37" s="33"/>
      <c r="O37" s="33"/>
      <c r="P37" s="33"/>
      <c r="Q37" s="33"/>
      <c r="R37" s="33"/>
      <c r="S37" s="33"/>
      <c r="T37" s="33"/>
      <c r="U37" s="33"/>
      <c r="V37" s="33"/>
      <c r="W37" s="33"/>
      <c r="X37" s="33"/>
      <c r="Y37" s="33"/>
      <c r="Z37" s="33"/>
      <c r="AA37" s="33"/>
      <c r="AB37" s="33"/>
      <c r="AC37" s="33"/>
      <c r="AD37" s="33"/>
    </row>
    <row r="38" spans="1:30" s="32" customFormat="1" ht="9.75">
      <c r="A38" s="46" t="s">
        <v>52</v>
      </c>
      <c r="B38" s="46"/>
      <c r="C38" s="46"/>
      <c r="D38" s="46"/>
      <c r="E38" s="46"/>
      <c r="F38" s="46"/>
      <c r="G38" s="46"/>
      <c r="H38" s="46"/>
      <c r="I38" s="46"/>
      <c r="J38" s="46"/>
      <c r="L38" s="33"/>
      <c r="M38" s="33"/>
      <c r="N38" s="33"/>
      <c r="O38" s="33"/>
      <c r="P38" s="33"/>
      <c r="Q38" s="33"/>
      <c r="R38" s="33"/>
      <c r="S38" s="33"/>
      <c r="T38" s="33"/>
      <c r="U38" s="33"/>
      <c r="V38" s="33"/>
      <c r="W38" s="33"/>
      <c r="X38" s="33"/>
      <c r="Y38" s="33"/>
      <c r="Z38" s="33"/>
      <c r="AA38" s="33"/>
      <c r="AB38" s="33"/>
      <c r="AC38" s="33"/>
      <c r="AD38" s="33"/>
    </row>
    <row r="39" spans="1:30" s="32" customFormat="1" ht="9.75">
      <c r="A39" s="45" t="s">
        <v>53</v>
      </c>
      <c r="B39" s="45"/>
      <c r="C39" s="45"/>
      <c r="D39" s="45"/>
      <c r="E39" s="45"/>
      <c r="F39" s="45"/>
      <c r="G39" s="45"/>
      <c r="H39" s="39" t="s">
        <v>54</v>
      </c>
      <c r="I39" s="40" t="s">
        <v>55</v>
      </c>
      <c r="J39" s="40" t="s">
        <v>56</v>
      </c>
      <c r="L39" s="37" t="s">
        <v>53</v>
      </c>
      <c r="M39" s="33"/>
      <c r="N39" s="37"/>
      <c r="O39" s="33"/>
      <c r="P39" s="33"/>
      <c r="Q39" s="33"/>
      <c r="R39" s="33"/>
      <c r="S39" s="33"/>
      <c r="T39" s="33"/>
      <c r="U39" s="33"/>
      <c r="V39" s="33"/>
      <c r="W39" s="33"/>
      <c r="X39" s="33"/>
      <c r="Y39" s="33"/>
      <c r="Z39" s="33"/>
      <c r="AA39" s="33"/>
      <c r="AB39" s="33"/>
      <c r="AC39" s="33"/>
      <c r="AD39" s="33"/>
    </row>
    <row r="40" spans="1:30" s="32" customFormat="1" ht="9.75">
      <c r="A40" s="45" t="s">
        <v>57</v>
      </c>
      <c r="B40" s="45"/>
      <c r="C40" s="45"/>
      <c r="D40" s="45"/>
      <c r="E40" s="45"/>
      <c r="F40" s="45"/>
      <c r="G40" s="45"/>
      <c r="H40" s="39" t="s">
        <v>58</v>
      </c>
      <c r="I40" s="40">
        <v>4</v>
      </c>
      <c r="J40" s="40" t="s">
        <v>59</v>
      </c>
      <c r="L40" s="37" t="s">
        <v>57</v>
      </c>
      <c r="M40" s="33"/>
      <c r="N40" s="37"/>
      <c r="O40" s="33"/>
      <c r="P40" s="33"/>
      <c r="Q40" s="33"/>
      <c r="R40" s="33"/>
      <c r="S40" s="33"/>
      <c r="T40" s="33"/>
      <c r="U40" s="33"/>
      <c r="V40" s="33"/>
      <c r="W40" s="33"/>
      <c r="X40" s="33"/>
      <c r="Y40" s="33"/>
      <c r="Z40" s="33"/>
      <c r="AA40" s="33"/>
      <c r="AB40" s="33"/>
      <c r="AC40" s="33"/>
      <c r="AD40" s="33"/>
    </row>
    <row r="41" spans="1:30" s="32" customFormat="1" ht="19.5">
      <c r="A41" s="45" t="s">
        <v>60</v>
      </c>
      <c r="B41" s="45"/>
      <c r="C41" s="45"/>
      <c r="D41" s="45" t="s">
        <v>61</v>
      </c>
      <c r="E41" s="45"/>
      <c r="F41" s="45"/>
      <c r="G41" s="45"/>
      <c r="H41" s="39" t="s">
        <v>62</v>
      </c>
      <c r="I41" s="40">
        <v>1</v>
      </c>
      <c r="J41" s="40" t="s">
        <v>63</v>
      </c>
      <c r="L41" s="37" t="s">
        <v>60</v>
      </c>
      <c r="M41" s="33"/>
      <c r="N41" s="37" t="s">
        <v>61</v>
      </c>
      <c r="O41" s="33"/>
      <c r="P41" s="33"/>
      <c r="Q41" s="33"/>
      <c r="R41" s="33"/>
      <c r="S41" s="33"/>
      <c r="T41" s="33"/>
      <c r="U41" s="33"/>
      <c r="V41" s="33"/>
      <c r="W41" s="33"/>
      <c r="X41" s="33"/>
      <c r="Y41" s="33"/>
      <c r="Z41" s="33"/>
      <c r="AA41" s="33"/>
      <c r="AB41" s="33"/>
      <c r="AC41" s="33"/>
      <c r="AD41" s="33"/>
    </row>
    <row r="42" spans="1:30" s="32" customFormat="1" ht="9.75">
      <c r="A42" s="45" t="s">
        <v>64</v>
      </c>
      <c r="B42" s="45"/>
      <c r="C42" s="45"/>
      <c r="D42" s="45"/>
      <c r="E42" s="45"/>
      <c r="F42" s="45"/>
      <c r="G42" s="45"/>
      <c r="H42" s="39" t="s">
        <v>54</v>
      </c>
      <c r="I42" s="40">
        <v>252</v>
      </c>
      <c r="J42" s="40" t="s">
        <v>65</v>
      </c>
      <c r="L42" s="37" t="s">
        <v>64</v>
      </c>
      <c r="M42" s="33"/>
      <c r="N42" s="37"/>
      <c r="O42" s="33"/>
      <c r="P42" s="33"/>
      <c r="Q42" s="33"/>
      <c r="R42" s="33"/>
      <c r="S42" s="33"/>
      <c r="T42" s="33"/>
      <c r="U42" s="33"/>
      <c r="V42" s="33"/>
      <c r="W42" s="33"/>
      <c r="X42" s="33"/>
      <c r="Y42" s="33"/>
      <c r="Z42" s="33"/>
      <c r="AA42" s="33"/>
      <c r="AB42" s="33"/>
      <c r="AC42" s="33"/>
      <c r="AD42" s="33"/>
    </row>
    <row r="43" spans="1:30" s="32" customFormat="1" ht="9.75">
      <c r="A43" s="45" t="s">
        <v>66</v>
      </c>
      <c r="B43" s="45"/>
      <c r="C43" s="45"/>
      <c r="D43" s="45" t="s">
        <v>67</v>
      </c>
      <c r="E43" s="45"/>
      <c r="F43" s="45"/>
      <c r="G43" s="45"/>
      <c r="H43" s="39" t="s">
        <v>54</v>
      </c>
      <c r="I43" s="40">
        <v>863</v>
      </c>
      <c r="J43" s="40" t="s">
        <v>68</v>
      </c>
      <c r="L43" s="37" t="s">
        <v>66</v>
      </c>
      <c r="M43" s="33"/>
      <c r="N43" s="37" t="s">
        <v>67</v>
      </c>
      <c r="O43" s="33"/>
      <c r="P43" s="33"/>
      <c r="Q43" s="33"/>
      <c r="R43" s="33"/>
      <c r="S43" s="33"/>
      <c r="T43" s="33"/>
      <c r="U43" s="33"/>
      <c r="V43" s="33"/>
      <c r="W43" s="33"/>
      <c r="X43" s="33"/>
      <c r="Y43" s="33"/>
      <c r="Z43" s="33"/>
      <c r="AA43" s="33"/>
      <c r="AB43" s="33"/>
      <c r="AC43" s="33"/>
      <c r="AD43" s="33"/>
    </row>
    <row r="44" spans="1:30" s="32" customFormat="1" ht="9.75">
      <c r="A44" s="45" t="s">
        <v>69</v>
      </c>
      <c r="B44" s="45"/>
      <c r="C44" s="45"/>
      <c r="D44" s="45"/>
      <c r="E44" s="45"/>
      <c r="F44" s="45"/>
      <c r="G44" s="45"/>
      <c r="H44" s="39" t="s">
        <v>54</v>
      </c>
      <c r="I44" s="40" t="s">
        <v>70</v>
      </c>
      <c r="J44" s="40" t="s">
        <v>71</v>
      </c>
      <c r="L44" s="37" t="s">
        <v>69</v>
      </c>
      <c r="M44" s="33"/>
      <c r="N44" s="37"/>
      <c r="O44" s="33"/>
      <c r="P44" s="33"/>
      <c r="Q44" s="33"/>
      <c r="R44" s="33"/>
      <c r="S44" s="33"/>
      <c r="T44" s="33"/>
      <c r="U44" s="33"/>
      <c r="V44" s="33"/>
      <c r="W44" s="33"/>
      <c r="X44" s="33"/>
      <c r="Y44" s="33"/>
      <c r="Z44" s="33"/>
      <c r="AA44" s="33"/>
      <c r="AB44" s="33"/>
      <c r="AC44" s="33"/>
      <c r="AD44" s="33"/>
    </row>
    <row r="45" spans="1:30" s="32" customFormat="1" ht="29.25">
      <c r="A45" s="45" t="s">
        <v>72</v>
      </c>
      <c r="B45" s="45"/>
      <c r="C45" s="45"/>
      <c r="D45" s="45"/>
      <c r="E45" s="45"/>
      <c r="F45" s="45"/>
      <c r="G45" s="45"/>
      <c r="H45" s="39" t="s">
        <v>73</v>
      </c>
      <c r="I45" s="44">
        <v>5.5</v>
      </c>
      <c r="J45" s="40" t="s">
        <v>74</v>
      </c>
      <c r="L45" s="37" t="s">
        <v>72</v>
      </c>
      <c r="M45" s="33"/>
      <c r="N45" s="37"/>
      <c r="O45" s="33"/>
      <c r="P45" s="33"/>
      <c r="Q45" s="33"/>
      <c r="R45" s="33"/>
      <c r="S45" s="33"/>
      <c r="T45" s="33"/>
      <c r="U45" s="33"/>
      <c r="V45" s="33"/>
      <c r="W45" s="33"/>
      <c r="X45" s="33"/>
      <c r="Y45" s="33"/>
      <c r="Z45" s="33"/>
      <c r="AA45" s="33"/>
      <c r="AB45" s="33"/>
      <c r="AC45" s="33"/>
      <c r="AD45" s="33"/>
    </row>
    <row r="46" spans="1:30" s="32" customFormat="1" ht="9.75">
      <c r="A46" s="45" t="s">
        <v>75</v>
      </c>
      <c r="B46" s="45"/>
      <c r="C46" s="45"/>
      <c r="D46" s="45"/>
      <c r="E46" s="45"/>
      <c r="F46" s="45"/>
      <c r="G46" s="45"/>
      <c r="H46" s="39" t="s">
        <v>73</v>
      </c>
      <c r="I46" s="40" t="s">
        <v>76</v>
      </c>
      <c r="J46" s="40">
        <v>400</v>
      </c>
      <c r="L46" s="37" t="s">
        <v>75</v>
      </c>
      <c r="M46" s="33"/>
      <c r="N46" s="37"/>
      <c r="O46" s="33"/>
      <c r="P46" s="33"/>
      <c r="Q46" s="33"/>
      <c r="R46" s="33"/>
      <c r="S46" s="33"/>
      <c r="T46" s="33"/>
      <c r="U46" s="33"/>
      <c r="V46" s="33"/>
      <c r="W46" s="33"/>
      <c r="X46" s="33"/>
      <c r="Y46" s="33"/>
      <c r="Z46" s="33"/>
      <c r="AA46" s="33"/>
      <c r="AB46" s="33"/>
      <c r="AC46" s="33"/>
      <c r="AD46" s="33"/>
    </row>
    <row r="47" spans="1:30" s="32" customFormat="1" ht="19.5">
      <c r="A47" s="45" t="s">
        <v>77</v>
      </c>
      <c r="B47" s="45"/>
      <c r="C47" s="45"/>
      <c r="D47" s="45" t="s">
        <v>78</v>
      </c>
      <c r="E47" s="45"/>
      <c r="F47" s="45"/>
      <c r="G47" s="45"/>
      <c r="H47" s="39" t="s">
        <v>79</v>
      </c>
      <c r="I47" s="40">
        <v>249</v>
      </c>
      <c r="J47" s="40" t="s">
        <v>80</v>
      </c>
      <c r="L47" s="37" t="s">
        <v>77</v>
      </c>
      <c r="M47" s="33"/>
      <c r="N47" s="37" t="s">
        <v>78</v>
      </c>
      <c r="O47" s="33"/>
      <c r="P47" s="33"/>
      <c r="Q47" s="33"/>
      <c r="R47" s="33"/>
      <c r="S47" s="33"/>
      <c r="T47" s="33"/>
      <c r="U47" s="33"/>
      <c r="V47" s="33"/>
      <c r="W47" s="33"/>
      <c r="X47" s="33"/>
      <c r="Y47" s="33"/>
      <c r="Z47" s="33"/>
      <c r="AA47" s="33"/>
      <c r="AB47" s="33"/>
      <c r="AC47" s="33"/>
      <c r="AD47" s="33"/>
    </row>
    <row r="48" spans="1:30" s="32" customFormat="1" ht="9.75">
      <c r="A48" s="45" t="s">
        <v>81</v>
      </c>
      <c r="B48" s="45"/>
      <c r="C48" s="45"/>
      <c r="D48" s="45" t="s">
        <v>82</v>
      </c>
      <c r="E48" s="45"/>
      <c r="F48" s="45"/>
      <c r="G48" s="45"/>
      <c r="H48" s="39" t="s">
        <v>79</v>
      </c>
      <c r="I48" s="40">
        <v>259</v>
      </c>
      <c r="J48" s="40" t="s">
        <v>83</v>
      </c>
      <c r="L48" s="37" t="s">
        <v>81</v>
      </c>
      <c r="M48" s="33"/>
      <c r="N48" s="37" t="s">
        <v>82</v>
      </c>
      <c r="O48" s="33"/>
      <c r="P48" s="33"/>
      <c r="Q48" s="33"/>
      <c r="R48" s="33"/>
      <c r="S48" s="33"/>
      <c r="T48" s="33"/>
      <c r="U48" s="33"/>
      <c r="V48" s="33"/>
      <c r="W48" s="33"/>
      <c r="X48" s="33"/>
      <c r="Y48" s="33"/>
      <c r="Z48" s="33"/>
      <c r="AA48" s="33"/>
      <c r="AB48" s="33"/>
      <c r="AC48" s="33"/>
      <c r="AD48" s="33"/>
    </row>
    <row r="49" spans="1:30" s="32" customFormat="1" ht="9.75">
      <c r="A49" s="45" t="s">
        <v>84</v>
      </c>
      <c r="B49" s="45"/>
      <c r="C49" s="45"/>
      <c r="D49" s="45" t="s">
        <v>85</v>
      </c>
      <c r="E49" s="45"/>
      <c r="F49" s="45"/>
      <c r="G49" s="45"/>
      <c r="H49" s="39" t="s">
        <v>62</v>
      </c>
      <c r="I49" s="40">
        <v>7</v>
      </c>
      <c r="J49" s="40" t="s">
        <v>86</v>
      </c>
      <c r="L49" s="37" t="s">
        <v>84</v>
      </c>
      <c r="M49" s="33"/>
      <c r="N49" s="37" t="s">
        <v>85</v>
      </c>
      <c r="O49" s="33"/>
      <c r="P49" s="33"/>
      <c r="Q49" s="33"/>
      <c r="R49" s="33"/>
      <c r="S49" s="33"/>
      <c r="T49" s="33"/>
      <c r="U49" s="33"/>
      <c r="V49" s="33"/>
      <c r="W49" s="33"/>
      <c r="X49" s="33"/>
      <c r="Y49" s="33"/>
      <c r="Z49" s="33"/>
      <c r="AA49" s="33"/>
      <c r="AB49" s="33"/>
      <c r="AC49" s="33"/>
      <c r="AD49" s="33"/>
    </row>
    <row r="50" spans="1:30" s="32" customFormat="1" ht="9.75">
      <c r="A50" s="46" t="s">
        <v>39</v>
      </c>
      <c r="B50" s="46"/>
      <c r="C50" s="46"/>
      <c r="D50" s="46"/>
      <c r="E50" s="46"/>
      <c r="F50" s="46"/>
      <c r="G50" s="46"/>
      <c r="H50" s="46"/>
      <c r="I50" s="46"/>
      <c r="J50" s="46"/>
      <c r="L50" s="33"/>
      <c r="M50" s="33"/>
      <c r="N50" s="33"/>
      <c r="O50" s="33"/>
      <c r="P50" s="33"/>
      <c r="Q50" s="33"/>
      <c r="R50" s="33"/>
      <c r="S50" s="33"/>
      <c r="T50" s="33"/>
      <c r="U50" s="33"/>
      <c r="V50" s="33"/>
      <c r="W50" s="33"/>
      <c r="X50" s="33"/>
      <c r="Y50" s="33"/>
      <c r="Z50" s="33"/>
      <c r="AA50" s="33"/>
      <c r="AB50" s="33"/>
      <c r="AC50" s="33"/>
      <c r="AD50" s="33"/>
    </row>
    <row r="51" spans="1:30" s="32" customFormat="1" ht="9.75">
      <c r="A51" s="45" t="s">
        <v>87</v>
      </c>
      <c r="B51" s="45"/>
      <c r="C51" s="45"/>
      <c r="D51" s="45" t="s">
        <v>88</v>
      </c>
      <c r="E51" s="45"/>
      <c r="F51" s="45"/>
      <c r="G51" s="45"/>
      <c r="H51" s="39" t="s">
        <v>54</v>
      </c>
      <c r="I51" s="40">
        <v>13394</v>
      </c>
      <c r="J51" s="40" t="s">
        <v>89</v>
      </c>
      <c r="L51" s="37" t="s">
        <v>87</v>
      </c>
      <c r="M51" s="33"/>
      <c r="N51" s="37" t="s">
        <v>88</v>
      </c>
      <c r="O51" s="33"/>
      <c r="P51" s="33"/>
      <c r="Q51" s="33"/>
      <c r="R51" s="33"/>
      <c r="S51" s="33"/>
      <c r="T51" s="33"/>
      <c r="U51" s="33"/>
      <c r="V51" s="33"/>
      <c r="W51" s="33"/>
      <c r="X51" s="33"/>
      <c r="Y51" s="33"/>
      <c r="Z51" s="33"/>
      <c r="AA51" s="33"/>
      <c r="AB51" s="33"/>
      <c r="AC51" s="33"/>
      <c r="AD51" s="33"/>
    </row>
    <row r="52" spans="1:30" s="32" customFormat="1" ht="9.75">
      <c r="A52" s="45" t="s">
        <v>90</v>
      </c>
      <c r="B52" s="45"/>
      <c r="C52" s="45"/>
      <c r="D52" s="45"/>
      <c r="E52" s="45"/>
      <c r="F52" s="45"/>
      <c r="G52" s="45"/>
      <c r="H52" s="39" t="s">
        <v>41</v>
      </c>
      <c r="I52" s="40"/>
      <c r="J52" s="40" t="s">
        <v>91</v>
      </c>
      <c r="L52" s="37" t="s">
        <v>90</v>
      </c>
      <c r="M52" s="33"/>
      <c r="N52" s="37"/>
      <c r="O52" s="33"/>
      <c r="P52" s="33"/>
      <c r="Q52" s="33"/>
      <c r="R52" s="33"/>
      <c r="S52" s="33"/>
      <c r="T52" s="33"/>
      <c r="U52" s="33"/>
      <c r="V52" s="33"/>
      <c r="W52" s="33"/>
      <c r="X52" s="33"/>
      <c r="Y52" s="33"/>
      <c r="Z52" s="33"/>
      <c r="AA52" s="33"/>
      <c r="AB52" s="33"/>
      <c r="AC52" s="33"/>
      <c r="AD52" s="33"/>
    </row>
    <row r="53" spans="1:30" s="32" customFormat="1" ht="9.75">
      <c r="A53" s="45" t="s">
        <v>92</v>
      </c>
      <c r="B53" s="45"/>
      <c r="C53" s="45"/>
      <c r="D53" s="45"/>
      <c r="E53" s="45"/>
      <c r="F53" s="45"/>
      <c r="G53" s="45"/>
      <c r="H53" s="39" t="s">
        <v>41</v>
      </c>
      <c r="I53" s="40"/>
      <c r="J53" s="40" t="s">
        <v>93</v>
      </c>
      <c r="L53" s="37" t="s">
        <v>92</v>
      </c>
      <c r="M53" s="33"/>
      <c r="N53" s="37"/>
      <c r="O53" s="33"/>
      <c r="P53" s="33"/>
      <c r="Q53" s="33"/>
      <c r="R53" s="33"/>
      <c r="S53" s="33"/>
      <c r="T53" s="33"/>
      <c r="U53" s="33"/>
      <c r="V53" s="33"/>
      <c r="W53" s="33"/>
      <c r="X53" s="33"/>
      <c r="Y53" s="33"/>
      <c r="Z53" s="33"/>
      <c r="AA53" s="33"/>
      <c r="AB53" s="33"/>
      <c r="AC53" s="33"/>
      <c r="AD53" s="33"/>
    </row>
    <row r="54" spans="1:30" s="32" customFormat="1" ht="9.75">
      <c r="A54" s="46" t="s">
        <v>94</v>
      </c>
      <c r="B54" s="46"/>
      <c r="C54" s="46"/>
      <c r="D54" s="46"/>
      <c r="E54" s="46"/>
      <c r="F54" s="46"/>
      <c r="G54" s="46"/>
      <c r="H54" s="46"/>
      <c r="I54" s="46"/>
      <c r="J54" s="46"/>
      <c r="L54" s="33"/>
      <c r="M54" s="33"/>
      <c r="N54" s="33"/>
      <c r="O54" s="33"/>
      <c r="P54" s="33"/>
      <c r="Q54" s="33"/>
      <c r="R54" s="33"/>
      <c r="S54" s="33"/>
      <c r="T54" s="33"/>
      <c r="U54" s="33"/>
      <c r="V54" s="33"/>
      <c r="W54" s="33"/>
      <c r="X54" s="33"/>
      <c r="Y54" s="33"/>
      <c r="Z54" s="33"/>
      <c r="AA54" s="33"/>
      <c r="AB54" s="33"/>
      <c r="AC54" s="33"/>
      <c r="AD54" s="33"/>
    </row>
    <row r="55" spans="1:30" s="32" customFormat="1" ht="19.5">
      <c r="A55" s="45" t="s">
        <v>95</v>
      </c>
      <c r="B55" s="45"/>
      <c r="C55" s="45"/>
      <c r="D55" s="45" t="s">
        <v>96</v>
      </c>
      <c r="E55" s="45"/>
      <c r="F55" s="45"/>
      <c r="G55" s="45"/>
      <c r="H55" s="39" t="s">
        <v>54</v>
      </c>
      <c r="I55" s="62">
        <v>20.549</v>
      </c>
      <c r="J55" s="40" t="s">
        <v>97</v>
      </c>
      <c r="L55" s="37" t="s">
        <v>95</v>
      </c>
      <c r="M55" s="33"/>
      <c r="N55" s="37" t="s">
        <v>96</v>
      </c>
      <c r="O55" s="33"/>
      <c r="P55" s="33"/>
      <c r="Q55" s="33"/>
      <c r="R55" s="33"/>
      <c r="S55" s="33"/>
      <c r="T55" s="33"/>
      <c r="U55" s="33"/>
      <c r="V55" s="33"/>
      <c r="W55" s="33"/>
      <c r="X55" s="33"/>
      <c r="Y55" s="33"/>
      <c r="Z55" s="33"/>
      <c r="AA55" s="33"/>
      <c r="AB55" s="33"/>
      <c r="AC55" s="33"/>
      <c r="AD55" s="33"/>
    </row>
    <row r="56" spans="1:30" s="32" customFormat="1" ht="9.75">
      <c r="A56" s="45" t="s">
        <v>98</v>
      </c>
      <c r="B56" s="45"/>
      <c r="C56" s="45"/>
      <c r="D56" s="45" t="s">
        <v>99</v>
      </c>
      <c r="E56" s="45"/>
      <c r="F56" s="45"/>
      <c r="G56" s="45"/>
      <c r="H56" s="39" t="s">
        <v>62</v>
      </c>
      <c r="I56" s="40">
        <v>3</v>
      </c>
      <c r="J56" s="40" t="s">
        <v>100</v>
      </c>
      <c r="L56" s="37" t="s">
        <v>98</v>
      </c>
      <c r="M56" s="33"/>
      <c r="N56" s="37" t="s">
        <v>99</v>
      </c>
      <c r="O56" s="33"/>
      <c r="P56" s="33"/>
      <c r="Q56" s="33"/>
      <c r="R56" s="33"/>
      <c r="S56" s="33"/>
      <c r="T56" s="33"/>
      <c r="U56" s="33"/>
      <c r="V56" s="33"/>
      <c r="W56" s="33"/>
      <c r="X56" s="33"/>
      <c r="Y56" s="33"/>
      <c r="Z56" s="33"/>
      <c r="AA56" s="33"/>
      <c r="AB56" s="33"/>
      <c r="AC56" s="33"/>
      <c r="AD56" s="33"/>
    </row>
    <row r="57" spans="1:30" s="32" customFormat="1" ht="9.75">
      <c r="A57" s="45" t="s">
        <v>101</v>
      </c>
      <c r="B57" s="45"/>
      <c r="C57" s="45"/>
      <c r="D57" s="45" t="s">
        <v>102</v>
      </c>
      <c r="E57" s="45"/>
      <c r="F57" s="45"/>
      <c r="G57" s="45"/>
      <c r="H57" s="39" t="s">
        <v>103</v>
      </c>
      <c r="I57" s="40">
        <v>2</v>
      </c>
      <c r="J57" s="40" t="s">
        <v>104</v>
      </c>
      <c r="L57" s="37" t="s">
        <v>101</v>
      </c>
      <c r="M57" s="33"/>
      <c r="N57" s="37" t="s">
        <v>102</v>
      </c>
      <c r="O57" s="33"/>
      <c r="P57" s="33"/>
      <c r="Q57" s="33"/>
      <c r="R57" s="33"/>
      <c r="S57" s="33"/>
      <c r="T57" s="33"/>
      <c r="U57" s="33"/>
      <c r="V57" s="33"/>
      <c r="W57" s="33"/>
      <c r="X57" s="33"/>
      <c r="Y57" s="33"/>
      <c r="Z57" s="33"/>
      <c r="AA57" s="33"/>
      <c r="AB57" s="33"/>
      <c r="AC57" s="33"/>
      <c r="AD57" s="33"/>
    </row>
    <row r="58" spans="1:30" s="32" customFormat="1" ht="19.5">
      <c r="A58" s="45" t="s">
        <v>105</v>
      </c>
      <c r="B58" s="45"/>
      <c r="C58" s="45"/>
      <c r="D58" s="45" t="s">
        <v>106</v>
      </c>
      <c r="E58" s="45"/>
      <c r="F58" s="45"/>
      <c r="G58" s="45"/>
      <c r="H58" s="39" t="s">
        <v>62</v>
      </c>
      <c r="I58" s="40">
        <v>4</v>
      </c>
      <c r="J58" s="40" t="s">
        <v>107</v>
      </c>
      <c r="L58" s="37" t="s">
        <v>105</v>
      </c>
      <c r="M58" s="33"/>
      <c r="N58" s="37" t="s">
        <v>106</v>
      </c>
      <c r="O58" s="33"/>
      <c r="P58" s="33"/>
      <c r="Q58" s="33"/>
      <c r="R58" s="33"/>
      <c r="S58" s="33"/>
      <c r="T58" s="33"/>
      <c r="U58" s="33"/>
      <c r="V58" s="33"/>
      <c r="W58" s="33"/>
      <c r="X58" s="33"/>
      <c r="Y58" s="33"/>
      <c r="Z58" s="33"/>
      <c r="AA58" s="33"/>
      <c r="AB58" s="33"/>
      <c r="AC58" s="33"/>
      <c r="AD58" s="33"/>
    </row>
    <row r="59" spans="1:30" s="32" customFormat="1" ht="9.75">
      <c r="A59" s="45" t="s">
        <v>108</v>
      </c>
      <c r="B59" s="45"/>
      <c r="C59" s="45"/>
      <c r="D59" s="45" t="s">
        <v>109</v>
      </c>
      <c r="E59" s="45"/>
      <c r="F59" s="45"/>
      <c r="G59" s="45"/>
      <c r="H59" s="39" t="s">
        <v>62</v>
      </c>
      <c r="I59" s="40">
        <v>2</v>
      </c>
      <c r="J59" s="40" t="s">
        <v>110</v>
      </c>
      <c r="L59" s="37" t="s">
        <v>108</v>
      </c>
      <c r="M59" s="33"/>
      <c r="N59" s="37" t="s">
        <v>109</v>
      </c>
      <c r="O59" s="33"/>
      <c r="P59" s="33"/>
      <c r="Q59" s="33"/>
      <c r="R59" s="33"/>
      <c r="S59" s="33"/>
      <c r="T59" s="33"/>
      <c r="U59" s="33"/>
      <c r="V59" s="33"/>
      <c r="W59" s="33"/>
      <c r="X59" s="33"/>
      <c r="Y59" s="33"/>
      <c r="Z59" s="33"/>
      <c r="AA59" s="33"/>
      <c r="AB59" s="33"/>
      <c r="AC59" s="33"/>
      <c r="AD59" s="33"/>
    </row>
    <row r="60" spans="1:30" s="32" customFormat="1" ht="9.75">
      <c r="A60" s="45" t="s">
        <v>111</v>
      </c>
      <c r="B60" s="45"/>
      <c r="C60" s="45"/>
      <c r="D60" s="45" t="s">
        <v>112</v>
      </c>
      <c r="E60" s="45"/>
      <c r="F60" s="45"/>
      <c r="G60" s="45"/>
      <c r="H60" s="39" t="s">
        <v>62</v>
      </c>
      <c r="I60" s="40">
        <v>8</v>
      </c>
      <c r="J60" s="40" t="s">
        <v>113</v>
      </c>
      <c r="L60" s="37" t="s">
        <v>111</v>
      </c>
      <c r="M60" s="33"/>
      <c r="N60" s="37" t="s">
        <v>112</v>
      </c>
      <c r="O60" s="33"/>
      <c r="P60" s="33"/>
      <c r="Q60" s="33"/>
      <c r="R60" s="33"/>
      <c r="S60" s="33"/>
      <c r="T60" s="33"/>
      <c r="U60" s="33"/>
      <c r="V60" s="33"/>
      <c r="W60" s="33"/>
      <c r="X60" s="33"/>
      <c r="Y60" s="33"/>
      <c r="Z60" s="33"/>
      <c r="AA60" s="33"/>
      <c r="AB60" s="33"/>
      <c r="AC60" s="33"/>
      <c r="AD60" s="33"/>
    </row>
    <row r="61" spans="1:30" s="32" customFormat="1" ht="19.5">
      <c r="A61" s="45" t="s">
        <v>114</v>
      </c>
      <c r="B61" s="45"/>
      <c r="C61" s="45"/>
      <c r="D61" s="45" t="s">
        <v>115</v>
      </c>
      <c r="E61" s="45"/>
      <c r="F61" s="45"/>
      <c r="G61" s="45"/>
      <c r="H61" s="39" t="s">
        <v>62</v>
      </c>
      <c r="I61" s="40">
        <v>1</v>
      </c>
      <c r="J61" s="40" t="s">
        <v>116</v>
      </c>
      <c r="L61" s="37" t="s">
        <v>114</v>
      </c>
      <c r="M61" s="33"/>
      <c r="N61" s="37" t="s">
        <v>115</v>
      </c>
      <c r="O61" s="33"/>
      <c r="P61" s="33"/>
      <c r="Q61" s="33"/>
      <c r="R61" s="33"/>
      <c r="S61" s="33"/>
      <c r="T61" s="33"/>
      <c r="U61" s="33"/>
      <c r="V61" s="33"/>
      <c r="W61" s="33"/>
      <c r="X61" s="33"/>
      <c r="Y61" s="33"/>
      <c r="Z61" s="33"/>
      <c r="AA61" s="33"/>
      <c r="AB61" s="33"/>
      <c r="AC61" s="33"/>
      <c r="AD61" s="33"/>
    </row>
    <row r="62" spans="1:30" s="32" customFormat="1" ht="19.5">
      <c r="A62" s="45" t="s">
        <v>117</v>
      </c>
      <c r="B62" s="45"/>
      <c r="C62" s="45"/>
      <c r="D62" s="45" t="s">
        <v>118</v>
      </c>
      <c r="E62" s="45"/>
      <c r="F62" s="45"/>
      <c r="G62" s="45"/>
      <c r="H62" s="39" t="s">
        <v>62</v>
      </c>
      <c r="I62" s="40">
        <v>4</v>
      </c>
      <c r="J62" s="40" t="s">
        <v>119</v>
      </c>
      <c r="L62" s="37" t="s">
        <v>117</v>
      </c>
      <c r="M62" s="33"/>
      <c r="N62" s="37" t="s">
        <v>118</v>
      </c>
      <c r="O62" s="33"/>
      <c r="P62" s="33"/>
      <c r="Q62" s="33"/>
      <c r="R62" s="33"/>
      <c r="S62" s="33"/>
      <c r="T62" s="33"/>
      <c r="U62" s="33"/>
      <c r="V62" s="33"/>
      <c r="W62" s="33"/>
      <c r="X62" s="33"/>
      <c r="Y62" s="33"/>
      <c r="Z62" s="33"/>
      <c r="AA62" s="33"/>
      <c r="AB62" s="33"/>
      <c r="AC62" s="33"/>
      <c r="AD62" s="33"/>
    </row>
    <row r="63" spans="1:30" s="32" customFormat="1" ht="9.75">
      <c r="A63" s="45" t="s">
        <v>120</v>
      </c>
      <c r="B63" s="45"/>
      <c r="C63" s="45"/>
      <c r="D63" s="45" t="s">
        <v>121</v>
      </c>
      <c r="E63" s="45"/>
      <c r="F63" s="45"/>
      <c r="G63" s="45"/>
      <c r="H63" s="39" t="s">
        <v>62</v>
      </c>
      <c r="I63" s="40">
        <v>8</v>
      </c>
      <c r="J63" s="40" t="s">
        <v>122</v>
      </c>
      <c r="L63" s="37" t="s">
        <v>120</v>
      </c>
      <c r="M63" s="33"/>
      <c r="N63" s="37" t="s">
        <v>121</v>
      </c>
      <c r="O63" s="33"/>
      <c r="P63" s="33"/>
      <c r="Q63" s="33"/>
      <c r="R63" s="33"/>
      <c r="S63" s="33"/>
      <c r="T63" s="33"/>
      <c r="U63" s="33"/>
      <c r="V63" s="33"/>
      <c r="W63" s="33"/>
      <c r="X63" s="33"/>
      <c r="Y63" s="33"/>
      <c r="Z63" s="33"/>
      <c r="AA63" s="33"/>
      <c r="AB63" s="33"/>
      <c r="AC63" s="33"/>
      <c r="AD63" s="33"/>
    </row>
    <row r="64" spans="1:30" s="32" customFormat="1" ht="9.75">
      <c r="A64" s="45" t="s">
        <v>123</v>
      </c>
      <c r="B64" s="45"/>
      <c r="C64" s="45"/>
      <c r="D64" s="45" t="s">
        <v>124</v>
      </c>
      <c r="E64" s="45"/>
      <c r="F64" s="45"/>
      <c r="G64" s="45"/>
      <c r="H64" s="39" t="s">
        <v>54</v>
      </c>
      <c r="I64" s="40" t="s">
        <v>125</v>
      </c>
      <c r="J64" s="40" t="s">
        <v>126</v>
      </c>
      <c r="L64" s="37" t="s">
        <v>123</v>
      </c>
      <c r="M64" s="33"/>
      <c r="N64" s="37" t="s">
        <v>124</v>
      </c>
      <c r="O64" s="33"/>
      <c r="P64" s="33"/>
      <c r="Q64" s="33"/>
      <c r="R64" s="33"/>
      <c r="S64" s="33"/>
      <c r="T64" s="33"/>
      <c r="U64" s="33"/>
      <c r="V64" s="33"/>
      <c r="W64" s="33"/>
      <c r="X64" s="33"/>
      <c r="Y64" s="33"/>
      <c r="Z64" s="33"/>
      <c r="AA64" s="33"/>
      <c r="AB64" s="33"/>
      <c r="AC64" s="33"/>
      <c r="AD64" s="33"/>
    </row>
    <row r="65" spans="1:30" s="32" customFormat="1" ht="9.75">
      <c r="A65" s="45" t="s">
        <v>127</v>
      </c>
      <c r="B65" s="45"/>
      <c r="C65" s="45"/>
      <c r="D65" s="45" t="s">
        <v>128</v>
      </c>
      <c r="E65" s="45"/>
      <c r="F65" s="45"/>
      <c r="G65" s="45"/>
      <c r="H65" s="39" t="s">
        <v>62</v>
      </c>
      <c r="I65" s="40">
        <v>7</v>
      </c>
      <c r="J65" s="40" t="s">
        <v>129</v>
      </c>
      <c r="L65" s="37" t="s">
        <v>127</v>
      </c>
      <c r="M65" s="33"/>
      <c r="N65" s="37" t="s">
        <v>128</v>
      </c>
      <c r="O65" s="33"/>
      <c r="P65" s="33"/>
      <c r="Q65" s="33"/>
      <c r="R65" s="33"/>
      <c r="S65" s="33"/>
      <c r="T65" s="33"/>
      <c r="U65" s="33"/>
      <c r="V65" s="33"/>
      <c r="W65" s="33"/>
      <c r="X65" s="33"/>
      <c r="Y65" s="33"/>
      <c r="Z65" s="33"/>
      <c r="AA65" s="33"/>
      <c r="AB65" s="33"/>
      <c r="AC65" s="33"/>
      <c r="AD65" s="33"/>
    </row>
    <row r="66" spans="1:30" s="32" customFormat="1" ht="9.75">
      <c r="A66" s="45" t="s">
        <v>130</v>
      </c>
      <c r="B66" s="45"/>
      <c r="C66" s="45"/>
      <c r="D66" s="45" t="s">
        <v>131</v>
      </c>
      <c r="E66" s="45"/>
      <c r="F66" s="45"/>
      <c r="G66" s="45"/>
      <c r="H66" s="39" t="s">
        <v>62</v>
      </c>
      <c r="I66" s="40">
        <v>1</v>
      </c>
      <c r="J66" s="40" t="s">
        <v>132</v>
      </c>
      <c r="L66" s="37" t="s">
        <v>130</v>
      </c>
      <c r="M66" s="33"/>
      <c r="N66" s="37" t="s">
        <v>131</v>
      </c>
      <c r="O66" s="33"/>
      <c r="P66" s="33"/>
      <c r="Q66" s="33"/>
      <c r="R66" s="33"/>
      <c r="S66" s="33"/>
      <c r="T66" s="33"/>
      <c r="U66" s="33"/>
      <c r="V66" s="33"/>
      <c r="W66" s="33"/>
      <c r="X66" s="33"/>
      <c r="Y66" s="33"/>
      <c r="Z66" s="33"/>
      <c r="AA66" s="33"/>
      <c r="AB66" s="33"/>
      <c r="AC66" s="33"/>
      <c r="AD66" s="33"/>
    </row>
    <row r="67" spans="1:30" s="32" customFormat="1" ht="9.75">
      <c r="A67" s="45" t="s">
        <v>133</v>
      </c>
      <c r="B67" s="45"/>
      <c r="C67" s="45"/>
      <c r="D67" s="45" t="s">
        <v>134</v>
      </c>
      <c r="E67" s="45"/>
      <c r="F67" s="45"/>
      <c r="G67" s="45"/>
      <c r="H67" s="39" t="s">
        <v>62</v>
      </c>
      <c r="I67" s="40">
        <v>1</v>
      </c>
      <c r="J67" s="40" t="s">
        <v>135</v>
      </c>
      <c r="L67" s="37" t="s">
        <v>133</v>
      </c>
      <c r="M67" s="33"/>
      <c r="N67" s="37" t="s">
        <v>134</v>
      </c>
      <c r="O67" s="33"/>
      <c r="P67" s="33"/>
      <c r="Q67" s="33"/>
      <c r="R67" s="33"/>
      <c r="S67" s="33"/>
      <c r="T67" s="33"/>
      <c r="U67" s="33"/>
      <c r="V67" s="33"/>
      <c r="W67" s="33"/>
      <c r="X67" s="33"/>
      <c r="Y67" s="33"/>
      <c r="Z67" s="33"/>
      <c r="AA67" s="33"/>
      <c r="AB67" s="33"/>
      <c r="AC67" s="33"/>
      <c r="AD67" s="33"/>
    </row>
    <row r="68" spans="1:30" s="32" customFormat="1" ht="19.5">
      <c r="A68" s="45" t="s">
        <v>136</v>
      </c>
      <c r="B68" s="45"/>
      <c r="C68" s="45"/>
      <c r="D68" s="45" t="s">
        <v>137</v>
      </c>
      <c r="E68" s="45"/>
      <c r="F68" s="45"/>
      <c r="G68" s="45"/>
      <c r="H68" s="39" t="s">
        <v>62</v>
      </c>
      <c r="I68" s="40">
        <v>9</v>
      </c>
      <c r="J68" s="40" t="s">
        <v>138</v>
      </c>
      <c r="L68" s="37" t="s">
        <v>136</v>
      </c>
      <c r="M68" s="33"/>
      <c r="N68" s="37" t="s">
        <v>137</v>
      </c>
      <c r="O68" s="33"/>
      <c r="P68" s="33"/>
      <c r="Q68" s="33"/>
      <c r="R68" s="33"/>
      <c r="S68" s="33"/>
      <c r="T68" s="33"/>
      <c r="U68" s="33"/>
      <c r="V68" s="33"/>
      <c r="W68" s="33"/>
      <c r="X68" s="33"/>
      <c r="Y68" s="33"/>
      <c r="Z68" s="33"/>
      <c r="AA68" s="33"/>
      <c r="AB68" s="33"/>
      <c r="AC68" s="33"/>
      <c r="AD68" s="33"/>
    </row>
    <row r="69" spans="1:30" s="32" customFormat="1" ht="39">
      <c r="A69" s="45" t="s">
        <v>139</v>
      </c>
      <c r="B69" s="45"/>
      <c r="C69" s="45"/>
      <c r="D69" s="45" t="s">
        <v>140</v>
      </c>
      <c r="E69" s="45"/>
      <c r="F69" s="45"/>
      <c r="G69" s="45"/>
      <c r="H69" s="39" t="s">
        <v>62</v>
      </c>
      <c r="I69" s="40">
        <v>44</v>
      </c>
      <c r="J69" s="40" t="s">
        <v>141</v>
      </c>
      <c r="L69" s="37" t="s">
        <v>139</v>
      </c>
      <c r="M69" s="33"/>
      <c r="N69" s="37" t="s">
        <v>140</v>
      </c>
      <c r="O69" s="33"/>
      <c r="P69" s="33"/>
      <c r="Q69" s="33"/>
      <c r="R69" s="33"/>
      <c r="S69" s="33"/>
      <c r="T69" s="33"/>
      <c r="U69" s="33"/>
      <c r="V69" s="33"/>
      <c r="W69" s="33"/>
      <c r="X69" s="33"/>
      <c r="Y69" s="33"/>
      <c r="Z69" s="33"/>
      <c r="AA69" s="33"/>
      <c r="AB69" s="33"/>
      <c r="AC69" s="33"/>
      <c r="AD69" s="33"/>
    </row>
    <row r="70" spans="1:30" s="32" customFormat="1" ht="9.75">
      <c r="A70" s="45" t="s">
        <v>142</v>
      </c>
      <c r="B70" s="45"/>
      <c r="C70" s="45"/>
      <c r="D70" s="45" t="s">
        <v>143</v>
      </c>
      <c r="E70" s="45"/>
      <c r="F70" s="45"/>
      <c r="G70" s="45"/>
      <c r="H70" s="39" t="s">
        <v>144</v>
      </c>
      <c r="I70" s="40">
        <v>5276</v>
      </c>
      <c r="J70" s="40" t="s">
        <v>145</v>
      </c>
      <c r="L70" s="37" t="s">
        <v>142</v>
      </c>
      <c r="M70" s="33"/>
      <c r="N70" s="37" t="s">
        <v>143</v>
      </c>
      <c r="O70" s="33"/>
      <c r="P70" s="33"/>
      <c r="Q70" s="33"/>
      <c r="R70" s="33"/>
      <c r="S70" s="33"/>
      <c r="T70" s="33"/>
      <c r="U70" s="33"/>
      <c r="V70" s="33"/>
      <c r="W70" s="33"/>
      <c r="X70" s="33"/>
      <c r="Y70" s="33"/>
      <c r="Z70" s="33"/>
      <c r="AA70" s="33"/>
      <c r="AB70" s="33"/>
      <c r="AC70" s="33"/>
      <c r="AD70" s="33"/>
    </row>
    <row r="71" spans="1:30" s="32" customFormat="1" ht="9.75">
      <c r="A71" s="45" t="s">
        <v>146</v>
      </c>
      <c r="B71" s="45"/>
      <c r="C71" s="45"/>
      <c r="D71" s="45"/>
      <c r="E71" s="45"/>
      <c r="F71" s="45"/>
      <c r="G71" s="45"/>
      <c r="H71" s="39" t="s">
        <v>58</v>
      </c>
      <c r="I71" s="40">
        <v>2</v>
      </c>
      <c r="J71" s="40" t="s">
        <v>147</v>
      </c>
      <c r="L71" s="37" t="s">
        <v>146</v>
      </c>
      <c r="M71" s="33"/>
      <c r="N71" s="37"/>
      <c r="O71" s="33"/>
      <c r="P71" s="33"/>
      <c r="Q71" s="33"/>
      <c r="R71" s="33"/>
      <c r="S71" s="33"/>
      <c r="T71" s="33"/>
      <c r="U71" s="33"/>
      <c r="V71" s="33"/>
      <c r="W71" s="33"/>
      <c r="X71" s="33"/>
      <c r="Y71" s="33"/>
      <c r="Z71" s="33"/>
      <c r="AA71" s="33"/>
      <c r="AB71" s="33"/>
      <c r="AC71" s="33"/>
      <c r="AD71" s="33"/>
    </row>
    <row r="72" spans="1:30" s="32" customFormat="1" ht="19.5">
      <c r="A72" s="45" t="s">
        <v>148</v>
      </c>
      <c r="B72" s="45"/>
      <c r="C72" s="45"/>
      <c r="D72" s="45" t="s">
        <v>149</v>
      </c>
      <c r="E72" s="45"/>
      <c r="F72" s="45"/>
      <c r="G72" s="45"/>
      <c r="H72" s="39" t="s">
        <v>150</v>
      </c>
      <c r="I72" s="40">
        <v>33</v>
      </c>
      <c r="J72" s="40" t="s">
        <v>151</v>
      </c>
      <c r="L72" s="37" t="s">
        <v>148</v>
      </c>
      <c r="M72" s="33"/>
      <c r="N72" s="37" t="s">
        <v>149</v>
      </c>
      <c r="O72" s="33"/>
      <c r="P72" s="33"/>
      <c r="Q72" s="33"/>
      <c r="R72" s="33"/>
      <c r="S72" s="33"/>
      <c r="T72" s="33"/>
      <c r="U72" s="33"/>
      <c r="V72" s="33"/>
      <c r="W72" s="33"/>
      <c r="X72" s="33"/>
      <c r="Y72" s="33"/>
      <c r="Z72" s="33"/>
      <c r="AA72" s="33"/>
      <c r="AB72" s="33"/>
      <c r="AC72" s="33"/>
      <c r="AD72" s="33"/>
    </row>
    <row r="73" spans="1:30" s="32" customFormat="1" ht="29.25">
      <c r="A73" s="45" t="s">
        <v>152</v>
      </c>
      <c r="B73" s="45"/>
      <c r="C73" s="45"/>
      <c r="D73" s="45" t="s">
        <v>153</v>
      </c>
      <c r="E73" s="45"/>
      <c r="F73" s="45"/>
      <c r="G73" s="45"/>
      <c r="H73" s="39" t="s">
        <v>150</v>
      </c>
      <c r="I73" s="40">
        <v>61</v>
      </c>
      <c r="J73" s="40" t="s">
        <v>154</v>
      </c>
      <c r="L73" s="37" t="s">
        <v>152</v>
      </c>
      <c r="M73" s="33"/>
      <c r="N73" s="37" t="s">
        <v>153</v>
      </c>
      <c r="O73" s="33"/>
      <c r="P73" s="33"/>
      <c r="Q73" s="33"/>
      <c r="R73" s="33"/>
      <c r="S73" s="33"/>
      <c r="T73" s="33"/>
      <c r="U73" s="33"/>
      <c r="V73" s="33"/>
      <c r="W73" s="33"/>
      <c r="X73" s="33"/>
      <c r="Y73" s="33"/>
      <c r="Z73" s="33"/>
      <c r="AA73" s="33"/>
      <c r="AB73" s="33"/>
      <c r="AC73" s="33"/>
      <c r="AD73" s="33"/>
    </row>
    <row r="74" spans="1:30" s="32" customFormat="1" ht="9.75">
      <c r="A74" s="45" t="s">
        <v>155</v>
      </c>
      <c r="B74" s="45"/>
      <c r="C74" s="45"/>
      <c r="D74" s="45" t="s">
        <v>156</v>
      </c>
      <c r="E74" s="45"/>
      <c r="F74" s="45"/>
      <c r="G74" s="45"/>
      <c r="H74" s="39" t="s">
        <v>144</v>
      </c>
      <c r="I74" s="40" t="s">
        <v>157</v>
      </c>
      <c r="J74" s="40" t="s">
        <v>158</v>
      </c>
      <c r="L74" s="37" t="s">
        <v>155</v>
      </c>
      <c r="M74" s="33"/>
      <c r="N74" s="37" t="s">
        <v>156</v>
      </c>
      <c r="O74" s="33"/>
      <c r="P74" s="33"/>
      <c r="Q74" s="33"/>
      <c r="R74" s="33"/>
      <c r="S74" s="33"/>
      <c r="T74" s="33"/>
      <c r="U74" s="33"/>
      <c r="V74" s="33"/>
      <c r="W74" s="33"/>
      <c r="X74" s="33"/>
      <c r="Y74" s="33"/>
      <c r="Z74" s="33"/>
      <c r="AA74" s="33"/>
      <c r="AB74" s="33"/>
      <c r="AC74" s="33"/>
      <c r="AD74" s="33"/>
    </row>
    <row r="75" spans="1:30" s="32" customFormat="1" ht="9.75">
      <c r="A75" s="45" t="s">
        <v>159</v>
      </c>
      <c r="B75" s="45"/>
      <c r="C75" s="45"/>
      <c r="D75" s="45" t="s">
        <v>160</v>
      </c>
      <c r="E75" s="45"/>
      <c r="F75" s="45"/>
      <c r="G75" s="45"/>
      <c r="H75" s="39" t="s">
        <v>62</v>
      </c>
      <c r="I75" s="40">
        <v>3</v>
      </c>
      <c r="J75" s="40" t="s">
        <v>161</v>
      </c>
      <c r="L75" s="37" t="s">
        <v>159</v>
      </c>
      <c r="M75" s="33"/>
      <c r="N75" s="37" t="s">
        <v>160</v>
      </c>
      <c r="O75" s="33"/>
      <c r="P75" s="33"/>
      <c r="Q75" s="33"/>
      <c r="R75" s="33"/>
      <c r="S75" s="33"/>
      <c r="T75" s="33"/>
      <c r="U75" s="33"/>
      <c r="V75" s="33"/>
      <c r="W75" s="33"/>
      <c r="X75" s="33"/>
      <c r="Y75" s="33"/>
      <c r="Z75" s="33"/>
      <c r="AA75" s="33"/>
      <c r="AB75" s="33"/>
      <c r="AC75" s="33"/>
      <c r="AD75" s="33"/>
    </row>
    <row r="76" spans="1:30" s="32" customFormat="1" ht="9.75">
      <c r="A76" s="45" t="s">
        <v>162</v>
      </c>
      <c r="B76" s="45"/>
      <c r="C76" s="45"/>
      <c r="D76" s="45" t="s">
        <v>163</v>
      </c>
      <c r="E76" s="45"/>
      <c r="F76" s="45"/>
      <c r="G76" s="45"/>
      <c r="H76" s="39" t="s">
        <v>62</v>
      </c>
      <c r="I76" s="40">
        <v>32</v>
      </c>
      <c r="J76" s="40" t="s">
        <v>164</v>
      </c>
      <c r="L76" s="37" t="s">
        <v>162</v>
      </c>
      <c r="M76" s="33"/>
      <c r="N76" s="37" t="s">
        <v>163</v>
      </c>
      <c r="O76" s="33"/>
      <c r="P76" s="33"/>
      <c r="Q76" s="33"/>
      <c r="R76" s="33"/>
      <c r="S76" s="33"/>
      <c r="T76" s="33"/>
      <c r="U76" s="33"/>
      <c r="V76" s="33"/>
      <c r="W76" s="33"/>
      <c r="X76" s="33"/>
      <c r="Y76" s="33"/>
      <c r="Z76" s="33"/>
      <c r="AA76" s="33"/>
      <c r="AB76" s="33"/>
      <c r="AC76" s="33"/>
      <c r="AD76" s="33"/>
    </row>
    <row r="77" spans="1:30" s="32" customFormat="1" ht="19.5">
      <c r="A77" s="45" t="s">
        <v>165</v>
      </c>
      <c r="B77" s="45"/>
      <c r="C77" s="45"/>
      <c r="D77" s="45" t="s">
        <v>166</v>
      </c>
      <c r="E77" s="45"/>
      <c r="F77" s="45"/>
      <c r="G77" s="45"/>
      <c r="H77" s="39" t="s">
        <v>54</v>
      </c>
      <c r="I77" s="62">
        <v>51.848</v>
      </c>
      <c r="J77" s="40" t="s">
        <v>167</v>
      </c>
      <c r="L77" s="37" t="s">
        <v>165</v>
      </c>
      <c r="M77" s="33"/>
      <c r="N77" s="37" t="s">
        <v>166</v>
      </c>
      <c r="O77" s="33"/>
      <c r="P77" s="33"/>
      <c r="Q77" s="33"/>
      <c r="R77" s="33"/>
      <c r="S77" s="33"/>
      <c r="T77" s="33"/>
      <c r="U77" s="33"/>
      <c r="V77" s="33"/>
      <c r="W77" s="33"/>
      <c r="X77" s="33"/>
      <c r="Y77" s="33"/>
      <c r="Z77" s="33"/>
      <c r="AA77" s="33"/>
      <c r="AB77" s="33"/>
      <c r="AC77" s="33"/>
      <c r="AD77" s="33"/>
    </row>
    <row r="78" spans="1:30" s="32" customFormat="1" ht="9.75">
      <c r="A78" s="45" t="s">
        <v>168</v>
      </c>
      <c r="B78" s="45"/>
      <c r="C78" s="45"/>
      <c r="D78" s="45" t="s">
        <v>143</v>
      </c>
      <c r="E78" s="45"/>
      <c r="F78" s="45"/>
      <c r="G78" s="45"/>
      <c r="H78" s="39" t="s">
        <v>169</v>
      </c>
      <c r="I78" s="40">
        <v>1</v>
      </c>
      <c r="J78" s="40" t="s">
        <v>170</v>
      </c>
      <c r="L78" s="37" t="s">
        <v>168</v>
      </c>
      <c r="M78" s="33"/>
      <c r="N78" s="37" t="s">
        <v>143</v>
      </c>
      <c r="O78" s="33"/>
      <c r="P78" s="33"/>
      <c r="Q78" s="33"/>
      <c r="R78" s="33"/>
      <c r="S78" s="33"/>
      <c r="T78" s="33"/>
      <c r="U78" s="33"/>
      <c r="V78" s="33"/>
      <c r="W78" s="33"/>
      <c r="X78" s="33"/>
      <c r="Y78" s="33"/>
      <c r="Z78" s="33"/>
      <c r="AA78" s="33"/>
      <c r="AB78" s="33"/>
      <c r="AC78" s="33"/>
      <c r="AD78" s="33"/>
    </row>
    <row r="79" spans="1:30" s="32" customFormat="1" ht="29.25">
      <c r="A79" s="45" t="s">
        <v>171</v>
      </c>
      <c r="B79" s="45"/>
      <c r="C79" s="45"/>
      <c r="D79" s="45" t="s">
        <v>172</v>
      </c>
      <c r="E79" s="45"/>
      <c r="F79" s="45"/>
      <c r="G79" s="45"/>
      <c r="H79" s="39" t="s">
        <v>173</v>
      </c>
      <c r="I79" s="40">
        <v>27</v>
      </c>
      <c r="J79" s="40" t="s">
        <v>174</v>
      </c>
      <c r="L79" s="37" t="s">
        <v>171</v>
      </c>
      <c r="M79" s="33"/>
      <c r="N79" s="37" t="s">
        <v>172</v>
      </c>
      <c r="O79" s="33"/>
      <c r="P79" s="33"/>
      <c r="Q79" s="33"/>
      <c r="R79" s="33"/>
      <c r="S79" s="33"/>
      <c r="T79" s="33"/>
      <c r="U79" s="33"/>
      <c r="V79" s="33"/>
      <c r="W79" s="33"/>
      <c r="X79" s="33"/>
      <c r="Y79" s="33"/>
      <c r="Z79" s="33"/>
      <c r="AA79" s="33"/>
      <c r="AB79" s="33"/>
      <c r="AC79" s="33"/>
      <c r="AD79" s="33"/>
    </row>
    <row r="80" spans="1:30" s="32" customFormat="1" ht="19.5">
      <c r="A80" s="45" t="s">
        <v>175</v>
      </c>
      <c r="B80" s="45"/>
      <c r="C80" s="45"/>
      <c r="D80" s="45" t="s">
        <v>176</v>
      </c>
      <c r="E80" s="45"/>
      <c r="F80" s="45"/>
      <c r="G80" s="45"/>
      <c r="H80" s="39" t="s">
        <v>177</v>
      </c>
      <c r="I80" s="40">
        <v>22</v>
      </c>
      <c r="J80" s="40" t="s">
        <v>178</v>
      </c>
      <c r="L80" s="37" t="s">
        <v>175</v>
      </c>
      <c r="M80" s="33"/>
      <c r="N80" s="37" t="s">
        <v>176</v>
      </c>
      <c r="O80" s="33"/>
      <c r="P80" s="33"/>
      <c r="Q80" s="33"/>
      <c r="R80" s="33"/>
      <c r="S80" s="33"/>
      <c r="T80" s="33"/>
      <c r="U80" s="33"/>
      <c r="V80" s="33"/>
      <c r="W80" s="33"/>
      <c r="X80" s="33"/>
      <c r="Y80" s="33"/>
      <c r="Z80" s="33"/>
      <c r="AA80" s="33"/>
      <c r="AB80" s="33"/>
      <c r="AC80" s="33"/>
      <c r="AD80" s="33"/>
    </row>
    <row r="81" spans="1:30" s="32" customFormat="1" ht="9.75">
      <c r="A81" s="45" t="s">
        <v>179</v>
      </c>
      <c r="B81" s="45"/>
      <c r="C81" s="45"/>
      <c r="D81" s="45" t="s">
        <v>180</v>
      </c>
      <c r="E81" s="45"/>
      <c r="F81" s="45"/>
      <c r="G81" s="45"/>
      <c r="H81" s="39" t="s">
        <v>181</v>
      </c>
      <c r="I81" s="40">
        <v>30</v>
      </c>
      <c r="J81" s="40" t="s">
        <v>182</v>
      </c>
      <c r="L81" s="37" t="s">
        <v>179</v>
      </c>
      <c r="M81" s="33"/>
      <c r="N81" s="37" t="s">
        <v>180</v>
      </c>
      <c r="O81" s="33"/>
      <c r="P81" s="33"/>
      <c r="Q81" s="33"/>
      <c r="R81" s="33"/>
      <c r="S81" s="33"/>
      <c r="T81" s="33"/>
      <c r="U81" s="33"/>
      <c r="V81" s="33"/>
      <c r="W81" s="33"/>
      <c r="X81" s="33"/>
      <c r="Y81" s="33"/>
      <c r="Z81" s="33"/>
      <c r="AA81" s="33"/>
      <c r="AB81" s="33"/>
      <c r="AC81" s="33"/>
      <c r="AD81" s="33"/>
    </row>
    <row r="82" spans="1:30" s="32" customFormat="1" ht="29.25">
      <c r="A82" s="45" t="s">
        <v>183</v>
      </c>
      <c r="B82" s="45"/>
      <c r="C82" s="45"/>
      <c r="D82" s="45" t="s">
        <v>184</v>
      </c>
      <c r="E82" s="45"/>
      <c r="F82" s="45"/>
      <c r="G82" s="45"/>
      <c r="H82" s="39" t="s">
        <v>54</v>
      </c>
      <c r="I82" s="40" t="s">
        <v>185</v>
      </c>
      <c r="J82" s="40" t="s">
        <v>186</v>
      </c>
      <c r="L82" s="37" t="s">
        <v>183</v>
      </c>
      <c r="M82" s="33"/>
      <c r="N82" s="37" t="s">
        <v>184</v>
      </c>
      <c r="O82" s="33"/>
      <c r="P82" s="33"/>
      <c r="Q82" s="33"/>
      <c r="R82" s="33"/>
      <c r="S82" s="33"/>
      <c r="T82" s="33"/>
      <c r="U82" s="33"/>
      <c r="V82" s="33"/>
      <c r="W82" s="33"/>
      <c r="X82" s="33"/>
      <c r="Y82" s="33"/>
      <c r="Z82" s="33"/>
      <c r="AA82" s="33"/>
      <c r="AB82" s="33"/>
      <c r="AC82" s="33"/>
      <c r="AD82" s="33"/>
    </row>
    <row r="83" spans="1:30" s="32" customFormat="1" ht="19.5">
      <c r="A83" s="45" t="s">
        <v>187</v>
      </c>
      <c r="B83" s="45"/>
      <c r="C83" s="45"/>
      <c r="D83" s="45" t="s">
        <v>188</v>
      </c>
      <c r="E83" s="45"/>
      <c r="F83" s="45"/>
      <c r="G83" s="45"/>
      <c r="H83" s="39" t="s">
        <v>150</v>
      </c>
      <c r="I83" s="40">
        <v>79</v>
      </c>
      <c r="J83" s="40">
        <v>1141</v>
      </c>
      <c r="L83" s="37" t="s">
        <v>187</v>
      </c>
      <c r="M83" s="33"/>
      <c r="N83" s="37" t="s">
        <v>188</v>
      </c>
      <c r="O83" s="33"/>
      <c r="P83" s="33"/>
      <c r="Q83" s="33"/>
      <c r="R83" s="33"/>
      <c r="S83" s="33"/>
      <c r="T83" s="33"/>
      <c r="U83" s="33"/>
      <c r="V83" s="33"/>
      <c r="W83" s="33"/>
      <c r="X83" s="33"/>
      <c r="Y83" s="33"/>
      <c r="Z83" s="33"/>
      <c r="AA83" s="33"/>
      <c r="AB83" s="33"/>
      <c r="AC83" s="33"/>
      <c r="AD83" s="33"/>
    </row>
    <row r="84" spans="1:30" s="32" customFormat="1" ht="19.5">
      <c r="A84" s="45" t="s">
        <v>189</v>
      </c>
      <c r="B84" s="45"/>
      <c r="C84" s="45"/>
      <c r="D84" s="45" t="s">
        <v>190</v>
      </c>
      <c r="E84" s="45"/>
      <c r="F84" s="45"/>
      <c r="G84" s="45"/>
      <c r="H84" s="39" t="s">
        <v>150</v>
      </c>
      <c r="I84" s="40">
        <v>74</v>
      </c>
      <c r="J84" s="40" t="s">
        <v>191</v>
      </c>
      <c r="L84" s="37" t="s">
        <v>189</v>
      </c>
      <c r="M84" s="33"/>
      <c r="N84" s="37" t="s">
        <v>190</v>
      </c>
      <c r="O84" s="33"/>
      <c r="P84" s="33"/>
      <c r="Q84" s="33"/>
      <c r="R84" s="33"/>
      <c r="S84" s="33"/>
      <c r="T84" s="33"/>
      <c r="U84" s="33"/>
      <c r="V84" s="33"/>
      <c r="W84" s="33"/>
      <c r="X84" s="33"/>
      <c r="Y84" s="33"/>
      <c r="Z84" s="33"/>
      <c r="AA84" s="33"/>
      <c r="AB84" s="33"/>
      <c r="AC84" s="33"/>
      <c r="AD84" s="33"/>
    </row>
    <row r="85" spans="1:30" s="32" customFormat="1" ht="19.5">
      <c r="A85" s="45" t="s">
        <v>192</v>
      </c>
      <c r="B85" s="45"/>
      <c r="C85" s="45"/>
      <c r="D85" s="45" t="s">
        <v>193</v>
      </c>
      <c r="E85" s="45"/>
      <c r="F85" s="45"/>
      <c r="G85" s="45"/>
      <c r="H85" s="39" t="s">
        <v>194</v>
      </c>
      <c r="I85" s="40">
        <v>2</v>
      </c>
      <c r="J85" s="40" t="s">
        <v>195</v>
      </c>
      <c r="L85" s="37" t="s">
        <v>192</v>
      </c>
      <c r="M85" s="33"/>
      <c r="N85" s="37" t="s">
        <v>193</v>
      </c>
      <c r="O85" s="33"/>
      <c r="P85" s="33"/>
      <c r="Q85" s="33"/>
      <c r="R85" s="33"/>
      <c r="S85" s="33"/>
      <c r="T85" s="33"/>
      <c r="U85" s="33"/>
      <c r="V85" s="33"/>
      <c r="W85" s="33"/>
      <c r="X85" s="33"/>
      <c r="Y85" s="33"/>
      <c r="Z85" s="33"/>
      <c r="AA85" s="33"/>
      <c r="AB85" s="33"/>
      <c r="AC85" s="33"/>
      <c r="AD85" s="33"/>
    </row>
    <row r="86" spans="1:30" s="32" customFormat="1" ht="19.5">
      <c r="A86" s="45" t="s">
        <v>196</v>
      </c>
      <c r="B86" s="45"/>
      <c r="C86" s="45"/>
      <c r="D86" s="45" t="s">
        <v>197</v>
      </c>
      <c r="E86" s="45"/>
      <c r="F86" s="45"/>
      <c r="G86" s="45"/>
      <c r="H86" s="39" t="s">
        <v>194</v>
      </c>
      <c r="I86" s="40">
        <v>11</v>
      </c>
      <c r="J86" s="40" t="s">
        <v>198</v>
      </c>
      <c r="L86" s="37" t="s">
        <v>196</v>
      </c>
      <c r="M86" s="33"/>
      <c r="N86" s="37" t="s">
        <v>197</v>
      </c>
      <c r="O86" s="33"/>
      <c r="P86" s="33"/>
      <c r="Q86" s="33"/>
      <c r="R86" s="33"/>
      <c r="S86" s="33"/>
      <c r="T86" s="33"/>
      <c r="U86" s="33"/>
      <c r="V86" s="33"/>
      <c r="W86" s="33"/>
      <c r="X86" s="33"/>
      <c r="Y86" s="33"/>
      <c r="Z86" s="33"/>
      <c r="AA86" s="33"/>
      <c r="AB86" s="33"/>
      <c r="AC86" s="33"/>
      <c r="AD86" s="33"/>
    </row>
    <row r="87" spans="1:30" s="32" customFormat="1" ht="19.5">
      <c r="A87" s="45" t="s">
        <v>199</v>
      </c>
      <c r="B87" s="45"/>
      <c r="C87" s="45"/>
      <c r="D87" s="45" t="s">
        <v>200</v>
      </c>
      <c r="E87" s="45"/>
      <c r="F87" s="45"/>
      <c r="G87" s="45"/>
      <c r="H87" s="39" t="s">
        <v>62</v>
      </c>
      <c r="I87" s="40">
        <v>12</v>
      </c>
      <c r="J87" s="40" t="s">
        <v>201</v>
      </c>
      <c r="L87" s="37" t="s">
        <v>199</v>
      </c>
      <c r="M87" s="33"/>
      <c r="N87" s="37" t="s">
        <v>200</v>
      </c>
      <c r="O87" s="33"/>
      <c r="P87" s="33"/>
      <c r="Q87" s="33"/>
      <c r="R87" s="33"/>
      <c r="S87" s="33"/>
      <c r="T87" s="33"/>
      <c r="U87" s="33"/>
      <c r="V87" s="33"/>
      <c r="W87" s="33"/>
      <c r="X87" s="33"/>
      <c r="Y87" s="33"/>
      <c r="Z87" s="33"/>
      <c r="AA87" s="33"/>
      <c r="AB87" s="33"/>
      <c r="AC87" s="33"/>
      <c r="AD87" s="33"/>
    </row>
    <row r="88" spans="1:30" s="32" customFormat="1" ht="19.5">
      <c r="A88" s="45" t="s">
        <v>202</v>
      </c>
      <c r="B88" s="45"/>
      <c r="C88" s="45"/>
      <c r="D88" s="45" t="s">
        <v>203</v>
      </c>
      <c r="E88" s="45"/>
      <c r="F88" s="45"/>
      <c r="G88" s="45"/>
      <c r="H88" s="39" t="s">
        <v>144</v>
      </c>
      <c r="I88" s="40">
        <v>308</v>
      </c>
      <c r="J88" s="40" t="s">
        <v>204</v>
      </c>
      <c r="L88" s="37" t="s">
        <v>202</v>
      </c>
      <c r="M88" s="33"/>
      <c r="N88" s="37" t="s">
        <v>203</v>
      </c>
      <c r="O88" s="33"/>
      <c r="P88" s="33"/>
      <c r="Q88" s="33"/>
      <c r="R88" s="33"/>
      <c r="S88" s="33"/>
      <c r="T88" s="33"/>
      <c r="U88" s="33"/>
      <c r="V88" s="33"/>
      <c r="W88" s="33"/>
      <c r="X88" s="33"/>
      <c r="Y88" s="33"/>
      <c r="Z88" s="33"/>
      <c r="AA88" s="33"/>
      <c r="AB88" s="33"/>
      <c r="AC88" s="33"/>
      <c r="AD88" s="33"/>
    </row>
    <row r="89" spans="1:30" s="32" customFormat="1" ht="9.75">
      <c r="A89" s="45" t="s">
        <v>205</v>
      </c>
      <c r="B89" s="45"/>
      <c r="C89" s="45"/>
      <c r="D89" s="45" t="s">
        <v>85</v>
      </c>
      <c r="E89" s="45"/>
      <c r="F89" s="45"/>
      <c r="G89" s="45"/>
      <c r="H89" s="39" t="s">
        <v>144</v>
      </c>
      <c r="I89" s="40">
        <v>24</v>
      </c>
      <c r="J89" s="40" t="s">
        <v>206</v>
      </c>
      <c r="L89" s="37" t="s">
        <v>205</v>
      </c>
      <c r="M89" s="33"/>
      <c r="N89" s="37" t="s">
        <v>85</v>
      </c>
      <c r="O89" s="33"/>
      <c r="P89" s="33"/>
      <c r="Q89" s="33"/>
      <c r="R89" s="33"/>
      <c r="S89" s="33"/>
      <c r="T89" s="33"/>
      <c r="U89" s="33"/>
      <c r="V89" s="33"/>
      <c r="W89" s="33"/>
      <c r="X89" s="33"/>
      <c r="Y89" s="33"/>
      <c r="Z89" s="33"/>
      <c r="AA89" s="33"/>
      <c r="AB89" s="33"/>
      <c r="AC89" s="33"/>
      <c r="AD89" s="33"/>
    </row>
    <row r="90" spans="1:30" s="32" customFormat="1" ht="19.5">
      <c r="A90" s="45" t="s">
        <v>207</v>
      </c>
      <c r="B90" s="45"/>
      <c r="C90" s="45"/>
      <c r="D90" s="45" t="s">
        <v>208</v>
      </c>
      <c r="E90" s="45"/>
      <c r="F90" s="45"/>
      <c r="G90" s="45"/>
      <c r="H90" s="39" t="s">
        <v>144</v>
      </c>
      <c r="I90" s="40">
        <v>372</v>
      </c>
      <c r="J90" s="40" t="s">
        <v>209</v>
      </c>
      <c r="L90" s="37" t="s">
        <v>207</v>
      </c>
      <c r="M90" s="33"/>
      <c r="N90" s="37" t="s">
        <v>208</v>
      </c>
      <c r="O90" s="33"/>
      <c r="P90" s="33"/>
      <c r="Q90" s="33"/>
      <c r="R90" s="33"/>
      <c r="S90" s="33"/>
      <c r="T90" s="33"/>
      <c r="U90" s="33"/>
      <c r="V90" s="33"/>
      <c r="W90" s="33"/>
      <c r="X90" s="33"/>
      <c r="Y90" s="33"/>
      <c r="Z90" s="33"/>
      <c r="AA90" s="33"/>
      <c r="AB90" s="33"/>
      <c r="AC90" s="33"/>
      <c r="AD90" s="33"/>
    </row>
    <row r="91" spans="1:30" s="32" customFormat="1" ht="9.75">
      <c r="A91" s="45" t="s">
        <v>210</v>
      </c>
      <c r="B91" s="45"/>
      <c r="C91" s="45"/>
      <c r="D91" s="45" t="s">
        <v>211</v>
      </c>
      <c r="E91" s="45"/>
      <c r="F91" s="45"/>
      <c r="G91" s="45"/>
      <c r="H91" s="39" t="s">
        <v>144</v>
      </c>
      <c r="I91" s="40">
        <v>52</v>
      </c>
      <c r="J91" s="40" t="s">
        <v>212</v>
      </c>
      <c r="L91" s="37" t="s">
        <v>210</v>
      </c>
      <c r="M91" s="33"/>
      <c r="N91" s="37" t="s">
        <v>211</v>
      </c>
      <c r="O91" s="33"/>
      <c r="P91" s="33"/>
      <c r="Q91" s="33"/>
      <c r="R91" s="33"/>
      <c r="S91" s="33"/>
      <c r="T91" s="33"/>
      <c r="U91" s="33"/>
      <c r="V91" s="33"/>
      <c r="W91" s="33"/>
      <c r="X91" s="33"/>
      <c r="Y91" s="33"/>
      <c r="Z91" s="33"/>
      <c r="AA91" s="33"/>
      <c r="AB91" s="33"/>
      <c r="AC91" s="33"/>
      <c r="AD91" s="33"/>
    </row>
    <row r="92" spans="1:30" s="32" customFormat="1" ht="9.75">
      <c r="A92" s="45" t="s">
        <v>213</v>
      </c>
      <c r="B92" s="45"/>
      <c r="C92" s="45"/>
      <c r="D92" s="45" t="s">
        <v>214</v>
      </c>
      <c r="E92" s="45"/>
      <c r="F92" s="45"/>
      <c r="G92" s="45"/>
      <c r="H92" s="39" t="s">
        <v>62</v>
      </c>
      <c r="I92" s="40">
        <v>49</v>
      </c>
      <c r="J92" s="40" t="s">
        <v>215</v>
      </c>
      <c r="L92" s="37" t="s">
        <v>213</v>
      </c>
      <c r="M92" s="33"/>
      <c r="N92" s="37" t="s">
        <v>214</v>
      </c>
      <c r="O92" s="33"/>
      <c r="P92" s="33"/>
      <c r="Q92" s="33"/>
      <c r="R92" s="33"/>
      <c r="S92" s="33"/>
      <c r="T92" s="33"/>
      <c r="U92" s="33"/>
      <c r="V92" s="33"/>
      <c r="W92" s="33"/>
      <c r="X92" s="33"/>
      <c r="Y92" s="33"/>
      <c r="Z92" s="33"/>
      <c r="AA92" s="33"/>
      <c r="AB92" s="33"/>
      <c r="AC92" s="33"/>
      <c r="AD92" s="33"/>
    </row>
    <row r="93" spans="1:30" s="32" customFormat="1" ht="9.75">
      <c r="A93" s="45" t="s">
        <v>216</v>
      </c>
      <c r="B93" s="45"/>
      <c r="C93" s="45"/>
      <c r="D93" s="45" t="s">
        <v>217</v>
      </c>
      <c r="E93" s="45"/>
      <c r="F93" s="45"/>
      <c r="G93" s="45"/>
      <c r="H93" s="39" t="s">
        <v>62</v>
      </c>
      <c r="I93" s="40">
        <v>1</v>
      </c>
      <c r="J93" s="40" t="s">
        <v>218</v>
      </c>
      <c r="L93" s="37" t="s">
        <v>216</v>
      </c>
      <c r="M93" s="33"/>
      <c r="N93" s="37" t="s">
        <v>217</v>
      </c>
      <c r="O93" s="33"/>
      <c r="P93" s="33"/>
      <c r="Q93" s="33"/>
      <c r="R93" s="33"/>
      <c r="S93" s="33"/>
      <c r="T93" s="33"/>
      <c r="U93" s="33"/>
      <c r="V93" s="33"/>
      <c r="W93" s="33"/>
      <c r="X93" s="33"/>
      <c r="Y93" s="33"/>
      <c r="Z93" s="33"/>
      <c r="AA93" s="33"/>
      <c r="AB93" s="33"/>
      <c r="AC93" s="33"/>
      <c r="AD93" s="33"/>
    </row>
    <row r="94" spans="1:30" s="32" customFormat="1" ht="9.75">
      <c r="A94" s="45" t="s">
        <v>219</v>
      </c>
      <c r="B94" s="45"/>
      <c r="C94" s="45"/>
      <c r="D94" s="45" t="s">
        <v>220</v>
      </c>
      <c r="E94" s="45"/>
      <c r="F94" s="45"/>
      <c r="G94" s="45"/>
      <c r="H94" s="39" t="s">
        <v>62</v>
      </c>
      <c r="I94" s="40">
        <v>5</v>
      </c>
      <c r="J94" s="40" t="s">
        <v>221</v>
      </c>
      <c r="L94" s="37" t="s">
        <v>219</v>
      </c>
      <c r="M94" s="33"/>
      <c r="N94" s="37" t="s">
        <v>220</v>
      </c>
      <c r="O94" s="33"/>
      <c r="P94" s="33"/>
      <c r="Q94" s="33"/>
      <c r="R94" s="33"/>
      <c r="S94" s="33"/>
      <c r="T94" s="33"/>
      <c r="U94" s="33"/>
      <c r="V94" s="33"/>
      <c r="W94" s="33"/>
      <c r="X94" s="33"/>
      <c r="Y94" s="33"/>
      <c r="Z94" s="33"/>
      <c r="AA94" s="33"/>
      <c r="AB94" s="33"/>
      <c r="AC94" s="33"/>
      <c r="AD94" s="33"/>
    </row>
    <row r="95" spans="1:30" s="32" customFormat="1" ht="9.75">
      <c r="A95" s="45" t="s">
        <v>222</v>
      </c>
      <c r="B95" s="45"/>
      <c r="C95" s="45"/>
      <c r="D95" s="45" t="s">
        <v>223</v>
      </c>
      <c r="E95" s="45"/>
      <c r="F95" s="45"/>
      <c r="G95" s="45"/>
      <c r="H95" s="39" t="s">
        <v>62</v>
      </c>
      <c r="I95" s="40">
        <v>2</v>
      </c>
      <c r="J95" s="40" t="s">
        <v>224</v>
      </c>
      <c r="L95" s="37" t="s">
        <v>222</v>
      </c>
      <c r="M95" s="33"/>
      <c r="N95" s="37" t="s">
        <v>223</v>
      </c>
      <c r="O95" s="33"/>
      <c r="P95" s="33"/>
      <c r="Q95" s="33"/>
      <c r="R95" s="33"/>
      <c r="S95" s="33"/>
      <c r="T95" s="33"/>
      <c r="U95" s="33"/>
      <c r="V95" s="33"/>
      <c r="W95" s="33"/>
      <c r="X95" s="33"/>
      <c r="Y95" s="33"/>
      <c r="Z95" s="33"/>
      <c r="AA95" s="33"/>
      <c r="AB95" s="33"/>
      <c r="AC95" s="33"/>
      <c r="AD95" s="33"/>
    </row>
    <row r="96" spans="1:30" s="32" customFormat="1" ht="9.75">
      <c r="A96" s="45" t="s">
        <v>225</v>
      </c>
      <c r="B96" s="45"/>
      <c r="C96" s="45"/>
      <c r="D96" s="45" t="s">
        <v>226</v>
      </c>
      <c r="E96" s="45"/>
      <c r="F96" s="45"/>
      <c r="G96" s="45"/>
      <c r="H96" s="39" t="s">
        <v>62</v>
      </c>
      <c r="I96" s="40">
        <v>2</v>
      </c>
      <c r="J96" s="40" t="s">
        <v>227</v>
      </c>
      <c r="L96" s="37" t="s">
        <v>225</v>
      </c>
      <c r="M96" s="33"/>
      <c r="N96" s="37" t="s">
        <v>226</v>
      </c>
      <c r="O96" s="33"/>
      <c r="P96" s="33"/>
      <c r="Q96" s="33"/>
      <c r="R96" s="33"/>
      <c r="S96" s="33"/>
      <c r="T96" s="33"/>
      <c r="U96" s="33"/>
      <c r="V96" s="33"/>
      <c r="W96" s="33"/>
      <c r="X96" s="33"/>
      <c r="Y96" s="33"/>
      <c r="Z96" s="33"/>
      <c r="AA96" s="33"/>
      <c r="AB96" s="33"/>
      <c r="AC96" s="33"/>
      <c r="AD96" s="33"/>
    </row>
    <row r="97" spans="1:30" s="32" customFormat="1" ht="9.75">
      <c r="A97" s="45" t="s">
        <v>228</v>
      </c>
      <c r="B97" s="45"/>
      <c r="C97" s="45"/>
      <c r="D97" s="45" t="s">
        <v>229</v>
      </c>
      <c r="E97" s="45"/>
      <c r="F97" s="45"/>
      <c r="G97" s="45"/>
      <c r="H97" s="39" t="s">
        <v>62</v>
      </c>
      <c r="I97" s="40">
        <v>7</v>
      </c>
      <c r="J97" s="40" t="s">
        <v>230</v>
      </c>
      <c r="L97" s="37" t="s">
        <v>228</v>
      </c>
      <c r="M97" s="33"/>
      <c r="N97" s="37" t="s">
        <v>229</v>
      </c>
      <c r="O97" s="33"/>
      <c r="P97" s="33"/>
      <c r="Q97" s="33"/>
      <c r="R97" s="33"/>
      <c r="S97" s="33"/>
      <c r="T97" s="33"/>
      <c r="U97" s="33"/>
      <c r="V97" s="33"/>
      <c r="W97" s="33"/>
      <c r="X97" s="33"/>
      <c r="Y97" s="33"/>
      <c r="Z97" s="33"/>
      <c r="AA97" s="33"/>
      <c r="AB97" s="33"/>
      <c r="AC97" s="33"/>
      <c r="AD97" s="33"/>
    </row>
    <row r="98" spans="1:30" s="32" customFormat="1" ht="9.75">
      <c r="A98" s="45" t="s">
        <v>231</v>
      </c>
      <c r="B98" s="45"/>
      <c r="C98" s="45"/>
      <c r="D98" s="45" t="s">
        <v>232</v>
      </c>
      <c r="E98" s="45"/>
      <c r="F98" s="45"/>
      <c r="G98" s="45"/>
      <c r="H98" s="39" t="s">
        <v>233</v>
      </c>
      <c r="I98" s="40">
        <v>6</v>
      </c>
      <c r="J98" s="40" t="s">
        <v>234</v>
      </c>
      <c r="L98" s="37" t="s">
        <v>231</v>
      </c>
      <c r="M98" s="33"/>
      <c r="N98" s="37" t="s">
        <v>232</v>
      </c>
      <c r="O98" s="33"/>
      <c r="P98" s="33"/>
      <c r="Q98" s="33"/>
      <c r="R98" s="33"/>
      <c r="S98" s="33"/>
      <c r="T98" s="33"/>
      <c r="U98" s="33"/>
      <c r="V98" s="33"/>
      <c r="W98" s="33"/>
      <c r="X98" s="33"/>
      <c r="Y98" s="33"/>
      <c r="Z98" s="33"/>
      <c r="AA98" s="33"/>
      <c r="AB98" s="33"/>
      <c r="AC98" s="33"/>
      <c r="AD98" s="33"/>
    </row>
    <row r="99" spans="1:30" s="32" customFormat="1" ht="19.5">
      <c r="A99" s="45" t="s">
        <v>235</v>
      </c>
      <c r="B99" s="45"/>
      <c r="C99" s="45"/>
      <c r="D99" s="45"/>
      <c r="E99" s="45"/>
      <c r="F99" s="45"/>
      <c r="G99" s="45"/>
      <c r="H99" s="39" t="s">
        <v>236</v>
      </c>
      <c r="I99" s="62">
        <v>61.014</v>
      </c>
      <c r="J99" s="40" t="s">
        <v>237</v>
      </c>
      <c r="L99" s="37" t="s">
        <v>235</v>
      </c>
      <c r="M99" s="33"/>
      <c r="N99" s="37"/>
      <c r="O99" s="33"/>
      <c r="P99" s="33"/>
      <c r="Q99" s="33"/>
      <c r="R99" s="33"/>
      <c r="S99" s="33"/>
      <c r="T99" s="33"/>
      <c r="U99" s="33"/>
      <c r="V99" s="33"/>
      <c r="W99" s="33"/>
      <c r="X99" s="33"/>
      <c r="Y99" s="33"/>
      <c r="Z99" s="33"/>
      <c r="AA99" s="33"/>
      <c r="AB99" s="33"/>
      <c r="AC99" s="33"/>
      <c r="AD99" s="33"/>
    </row>
    <row r="100" spans="1:30" s="32" customFormat="1" ht="9.75">
      <c r="A100" s="45" t="s">
        <v>238</v>
      </c>
      <c r="B100" s="45"/>
      <c r="C100" s="45"/>
      <c r="D100" s="45" t="s">
        <v>239</v>
      </c>
      <c r="E100" s="45"/>
      <c r="F100" s="45"/>
      <c r="G100" s="45"/>
      <c r="H100" s="39" t="s">
        <v>62</v>
      </c>
      <c r="I100" s="40">
        <v>6</v>
      </c>
      <c r="J100" s="40" t="s">
        <v>240</v>
      </c>
      <c r="L100" s="37" t="s">
        <v>238</v>
      </c>
      <c r="M100" s="33"/>
      <c r="N100" s="37" t="s">
        <v>239</v>
      </c>
      <c r="O100" s="33"/>
      <c r="P100" s="33"/>
      <c r="Q100" s="33"/>
      <c r="R100" s="33"/>
      <c r="S100" s="33"/>
      <c r="T100" s="33"/>
      <c r="U100" s="33"/>
      <c r="V100" s="33"/>
      <c r="W100" s="33"/>
      <c r="X100" s="33"/>
      <c r="Y100" s="33"/>
      <c r="Z100" s="33"/>
      <c r="AA100" s="33"/>
      <c r="AB100" s="33"/>
      <c r="AC100" s="33"/>
      <c r="AD100" s="33"/>
    </row>
    <row r="101" spans="1:30" s="32" customFormat="1" ht="9.75">
      <c r="A101" s="45" t="s">
        <v>241</v>
      </c>
      <c r="B101" s="45"/>
      <c r="C101" s="45"/>
      <c r="D101" s="45" t="s">
        <v>242</v>
      </c>
      <c r="E101" s="45"/>
      <c r="F101" s="45"/>
      <c r="G101" s="45"/>
      <c r="H101" s="39" t="s">
        <v>62</v>
      </c>
      <c r="I101" s="40">
        <v>21</v>
      </c>
      <c r="J101" s="40" t="s">
        <v>243</v>
      </c>
      <c r="L101" s="37" t="s">
        <v>241</v>
      </c>
      <c r="M101" s="33"/>
      <c r="N101" s="37" t="s">
        <v>242</v>
      </c>
      <c r="O101" s="33"/>
      <c r="P101" s="33"/>
      <c r="Q101" s="33"/>
      <c r="R101" s="33"/>
      <c r="S101" s="33"/>
      <c r="T101" s="33"/>
      <c r="U101" s="33"/>
      <c r="V101" s="33"/>
      <c r="W101" s="33"/>
      <c r="X101" s="33"/>
      <c r="Y101" s="33"/>
      <c r="Z101" s="33"/>
      <c r="AA101" s="33"/>
      <c r="AB101" s="33"/>
      <c r="AC101" s="33"/>
      <c r="AD101" s="33"/>
    </row>
    <row r="102" spans="1:30" s="32" customFormat="1" ht="9.75">
      <c r="A102" s="45" t="s">
        <v>244</v>
      </c>
      <c r="B102" s="45"/>
      <c r="C102" s="45"/>
      <c r="D102" s="45" t="s">
        <v>245</v>
      </c>
      <c r="E102" s="45"/>
      <c r="F102" s="45"/>
      <c r="G102" s="45"/>
      <c r="H102" s="39" t="s">
        <v>62</v>
      </c>
      <c r="I102" s="40">
        <v>15</v>
      </c>
      <c r="J102" s="40" t="s">
        <v>246</v>
      </c>
      <c r="L102" s="37" t="s">
        <v>244</v>
      </c>
      <c r="M102" s="33"/>
      <c r="N102" s="37" t="s">
        <v>245</v>
      </c>
      <c r="O102" s="33"/>
      <c r="P102" s="33"/>
      <c r="Q102" s="33"/>
      <c r="R102" s="33"/>
      <c r="S102" s="33"/>
      <c r="T102" s="33"/>
      <c r="U102" s="33"/>
      <c r="V102" s="33"/>
      <c r="W102" s="33"/>
      <c r="X102" s="33"/>
      <c r="Y102" s="33"/>
      <c r="Z102" s="33"/>
      <c r="AA102" s="33"/>
      <c r="AB102" s="33"/>
      <c r="AC102" s="33"/>
      <c r="AD102" s="33"/>
    </row>
    <row r="103" spans="1:30" s="32" customFormat="1" ht="9.75">
      <c r="A103" s="45" t="s">
        <v>247</v>
      </c>
      <c r="B103" s="45"/>
      <c r="C103" s="45"/>
      <c r="D103" s="45" t="s">
        <v>248</v>
      </c>
      <c r="E103" s="45"/>
      <c r="F103" s="45"/>
      <c r="G103" s="45"/>
      <c r="H103" s="39" t="s">
        <v>62</v>
      </c>
      <c r="I103" s="40">
        <v>1</v>
      </c>
      <c r="J103" s="40" t="s">
        <v>249</v>
      </c>
      <c r="L103" s="37" t="s">
        <v>247</v>
      </c>
      <c r="M103" s="33"/>
      <c r="N103" s="37" t="s">
        <v>248</v>
      </c>
      <c r="O103" s="33"/>
      <c r="P103" s="33"/>
      <c r="Q103" s="33"/>
      <c r="R103" s="33"/>
      <c r="S103" s="33"/>
      <c r="T103" s="33"/>
      <c r="U103" s="33"/>
      <c r="V103" s="33"/>
      <c r="W103" s="33"/>
      <c r="X103" s="33"/>
      <c r="Y103" s="33"/>
      <c r="Z103" s="33"/>
      <c r="AA103" s="33"/>
      <c r="AB103" s="33"/>
      <c r="AC103" s="33"/>
      <c r="AD103" s="33"/>
    </row>
    <row r="104" spans="1:30" s="32" customFormat="1" ht="9.75">
      <c r="A104" s="45" t="s">
        <v>250</v>
      </c>
      <c r="B104" s="45"/>
      <c r="C104" s="45"/>
      <c r="D104" s="45" t="s">
        <v>112</v>
      </c>
      <c r="E104" s="45"/>
      <c r="F104" s="45"/>
      <c r="G104" s="45"/>
      <c r="H104" s="39" t="s">
        <v>62</v>
      </c>
      <c r="I104" s="40">
        <v>30</v>
      </c>
      <c r="J104" s="40" t="s">
        <v>251</v>
      </c>
      <c r="L104" s="37" t="s">
        <v>250</v>
      </c>
      <c r="M104" s="33"/>
      <c r="N104" s="37" t="s">
        <v>112</v>
      </c>
      <c r="O104" s="33"/>
      <c r="P104" s="33"/>
      <c r="Q104" s="33"/>
      <c r="R104" s="33"/>
      <c r="S104" s="33"/>
      <c r="T104" s="33"/>
      <c r="U104" s="33"/>
      <c r="V104" s="33"/>
      <c r="W104" s="33"/>
      <c r="X104" s="33"/>
      <c r="Y104" s="33"/>
      <c r="Z104" s="33"/>
      <c r="AA104" s="33"/>
      <c r="AB104" s="33"/>
      <c r="AC104" s="33"/>
      <c r="AD104" s="33"/>
    </row>
    <row r="105" spans="1:30" s="32" customFormat="1" ht="19.5">
      <c r="A105" s="45" t="s">
        <v>252</v>
      </c>
      <c r="B105" s="45"/>
      <c r="C105" s="45"/>
      <c r="D105" s="45" t="s">
        <v>253</v>
      </c>
      <c r="E105" s="45"/>
      <c r="F105" s="45"/>
      <c r="G105" s="45"/>
      <c r="H105" s="39" t="s">
        <v>254</v>
      </c>
      <c r="I105" s="40">
        <v>54</v>
      </c>
      <c r="J105" s="40" t="s">
        <v>255</v>
      </c>
      <c r="L105" s="37" t="s">
        <v>252</v>
      </c>
      <c r="M105" s="33"/>
      <c r="N105" s="37" t="s">
        <v>253</v>
      </c>
      <c r="O105" s="33"/>
      <c r="P105" s="33"/>
      <c r="Q105" s="33"/>
      <c r="R105" s="33"/>
      <c r="S105" s="33"/>
      <c r="T105" s="33"/>
      <c r="U105" s="33"/>
      <c r="V105" s="33"/>
      <c r="W105" s="33"/>
      <c r="X105" s="33"/>
      <c r="Y105" s="33"/>
      <c r="Z105" s="33"/>
      <c r="AA105" s="33"/>
      <c r="AB105" s="33"/>
      <c r="AC105" s="33"/>
      <c r="AD105" s="33"/>
    </row>
    <row r="106" spans="1:30" s="32" customFormat="1" ht="9.75">
      <c r="A106" s="45" t="s">
        <v>256</v>
      </c>
      <c r="B106" s="45"/>
      <c r="C106" s="45"/>
      <c r="D106" s="45" t="s">
        <v>257</v>
      </c>
      <c r="E106" s="45"/>
      <c r="F106" s="45"/>
      <c r="G106" s="45"/>
      <c r="H106" s="39" t="s">
        <v>54</v>
      </c>
      <c r="I106" s="62">
        <v>59.027</v>
      </c>
      <c r="J106" s="40" t="s">
        <v>258</v>
      </c>
      <c r="L106" s="37" t="s">
        <v>256</v>
      </c>
      <c r="M106" s="33"/>
      <c r="N106" s="37" t="s">
        <v>257</v>
      </c>
      <c r="O106" s="33"/>
      <c r="P106" s="33"/>
      <c r="Q106" s="33"/>
      <c r="R106" s="33"/>
      <c r="S106" s="33"/>
      <c r="T106" s="33"/>
      <c r="U106" s="33"/>
      <c r="V106" s="33"/>
      <c r="W106" s="33"/>
      <c r="X106" s="33"/>
      <c r="Y106" s="33"/>
      <c r="Z106" s="33"/>
      <c r="AA106" s="33"/>
      <c r="AB106" s="33"/>
      <c r="AC106" s="33"/>
      <c r="AD106" s="33"/>
    </row>
    <row r="107" spans="1:30" s="32" customFormat="1" ht="9.75">
      <c r="A107" s="46" t="s">
        <v>259</v>
      </c>
      <c r="B107" s="46"/>
      <c r="C107" s="46"/>
      <c r="D107" s="46"/>
      <c r="E107" s="46"/>
      <c r="F107" s="46"/>
      <c r="G107" s="46"/>
      <c r="H107" s="46"/>
      <c r="I107" s="46"/>
      <c r="J107" s="46"/>
      <c r="L107" s="33"/>
      <c r="M107" s="33"/>
      <c r="N107" s="33"/>
      <c r="O107" s="33"/>
      <c r="P107" s="33"/>
      <c r="Q107" s="33"/>
      <c r="R107" s="33"/>
      <c r="S107" s="33"/>
      <c r="T107" s="33"/>
      <c r="U107" s="33"/>
      <c r="V107" s="33"/>
      <c r="W107" s="33"/>
      <c r="X107" s="33"/>
      <c r="Y107" s="33"/>
      <c r="Z107" s="33"/>
      <c r="AA107" s="33"/>
      <c r="AB107" s="33"/>
      <c r="AC107" s="33"/>
      <c r="AD107" s="33"/>
    </row>
    <row r="108" spans="1:30" s="32" customFormat="1" ht="9.75">
      <c r="A108" s="45" t="s">
        <v>260</v>
      </c>
      <c r="B108" s="45"/>
      <c r="C108" s="45"/>
      <c r="D108" s="45" t="s">
        <v>124</v>
      </c>
      <c r="E108" s="45"/>
      <c r="F108" s="45"/>
      <c r="G108" s="45"/>
      <c r="H108" s="39" t="s">
        <v>62</v>
      </c>
      <c r="I108" s="40">
        <v>1</v>
      </c>
      <c r="J108" s="40" t="s">
        <v>261</v>
      </c>
      <c r="L108" s="37" t="s">
        <v>260</v>
      </c>
      <c r="M108" s="33"/>
      <c r="N108" s="37" t="s">
        <v>124</v>
      </c>
      <c r="O108" s="33"/>
      <c r="P108" s="33"/>
      <c r="Q108" s="33"/>
      <c r="R108" s="33"/>
      <c r="S108" s="33"/>
      <c r="T108" s="33"/>
      <c r="U108" s="33"/>
      <c r="V108" s="33"/>
      <c r="W108" s="33"/>
      <c r="X108" s="33"/>
      <c r="Y108" s="33"/>
      <c r="Z108" s="33"/>
      <c r="AA108" s="33"/>
      <c r="AB108" s="33"/>
      <c r="AC108" s="33"/>
      <c r="AD108" s="33"/>
    </row>
    <row r="109" spans="1:30" s="32" customFormat="1" ht="9.75">
      <c r="A109" s="45" t="s">
        <v>262</v>
      </c>
      <c r="B109" s="45"/>
      <c r="C109" s="45"/>
      <c r="D109" s="45" t="s">
        <v>263</v>
      </c>
      <c r="E109" s="45"/>
      <c r="F109" s="45"/>
      <c r="G109" s="45"/>
      <c r="H109" s="39" t="s">
        <v>373</v>
      </c>
      <c r="I109" s="40">
        <v>1</v>
      </c>
      <c r="J109" s="40" t="s">
        <v>264</v>
      </c>
      <c r="L109" s="37" t="s">
        <v>262</v>
      </c>
      <c r="M109" s="33"/>
      <c r="N109" s="37" t="s">
        <v>263</v>
      </c>
      <c r="O109" s="33"/>
      <c r="P109" s="33"/>
      <c r="Q109" s="33"/>
      <c r="R109" s="33"/>
      <c r="S109" s="33"/>
      <c r="T109" s="33"/>
      <c r="U109" s="33"/>
      <c r="V109" s="33"/>
      <c r="W109" s="33"/>
      <c r="X109" s="33"/>
      <c r="Y109" s="33"/>
      <c r="Z109" s="33"/>
      <c r="AA109" s="33"/>
      <c r="AB109" s="33"/>
      <c r="AC109" s="33"/>
      <c r="AD109" s="33"/>
    </row>
    <row r="110" spans="1:30" s="32" customFormat="1" ht="9.75">
      <c r="A110" s="45" t="s">
        <v>265</v>
      </c>
      <c r="B110" s="45"/>
      <c r="C110" s="45"/>
      <c r="D110" s="45" t="s">
        <v>266</v>
      </c>
      <c r="E110" s="45"/>
      <c r="F110" s="45"/>
      <c r="G110" s="45"/>
      <c r="H110" s="39" t="s">
        <v>54</v>
      </c>
      <c r="I110" s="40" t="s">
        <v>267</v>
      </c>
      <c r="J110" s="40" t="s">
        <v>268</v>
      </c>
      <c r="L110" s="37" t="s">
        <v>265</v>
      </c>
      <c r="M110" s="33"/>
      <c r="N110" s="37" t="s">
        <v>266</v>
      </c>
      <c r="O110" s="33"/>
      <c r="P110" s="33"/>
      <c r="Q110" s="33"/>
      <c r="R110" s="33"/>
      <c r="S110" s="33"/>
      <c r="T110" s="33"/>
      <c r="U110" s="33"/>
      <c r="V110" s="33"/>
      <c r="W110" s="33"/>
      <c r="X110" s="33"/>
      <c r="Y110" s="33"/>
      <c r="Z110" s="33"/>
      <c r="AA110" s="33"/>
      <c r="AB110" s="33"/>
      <c r="AC110" s="33"/>
      <c r="AD110" s="33"/>
    </row>
    <row r="111" spans="1:30" s="32" customFormat="1" ht="9.75">
      <c r="A111" s="45" t="s">
        <v>269</v>
      </c>
      <c r="B111" s="45"/>
      <c r="C111" s="45"/>
      <c r="D111" s="45" t="s">
        <v>270</v>
      </c>
      <c r="E111" s="45"/>
      <c r="F111" s="45"/>
      <c r="G111" s="45"/>
      <c r="H111" s="39" t="s">
        <v>271</v>
      </c>
      <c r="I111" s="40">
        <v>2</v>
      </c>
      <c r="J111" s="40" t="s">
        <v>272</v>
      </c>
      <c r="L111" s="37" t="s">
        <v>269</v>
      </c>
      <c r="M111" s="33"/>
      <c r="N111" s="37" t="s">
        <v>270</v>
      </c>
      <c r="O111" s="33"/>
      <c r="P111" s="33"/>
      <c r="Q111" s="33"/>
      <c r="R111" s="33"/>
      <c r="S111" s="33"/>
      <c r="T111" s="33"/>
      <c r="U111" s="33"/>
      <c r="V111" s="33"/>
      <c r="W111" s="33"/>
      <c r="X111" s="33"/>
      <c r="Y111" s="33"/>
      <c r="Z111" s="33"/>
      <c r="AA111" s="33"/>
      <c r="AB111" s="33"/>
      <c r="AC111" s="33"/>
      <c r="AD111" s="33"/>
    </row>
    <row r="112" spans="1:30" s="32" customFormat="1" ht="9.75">
      <c r="A112" s="45" t="s">
        <v>273</v>
      </c>
      <c r="B112" s="45"/>
      <c r="C112" s="45"/>
      <c r="D112" s="45" t="s">
        <v>270</v>
      </c>
      <c r="E112" s="45"/>
      <c r="F112" s="45"/>
      <c r="G112" s="45"/>
      <c r="H112" s="39" t="s">
        <v>62</v>
      </c>
      <c r="I112" s="40">
        <v>1</v>
      </c>
      <c r="J112" s="40" t="s">
        <v>274</v>
      </c>
      <c r="L112" s="37" t="s">
        <v>273</v>
      </c>
      <c r="M112" s="33"/>
      <c r="N112" s="37" t="s">
        <v>270</v>
      </c>
      <c r="O112" s="33"/>
      <c r="P112" s="33"/>
      <c r="Q112" s="33"/>
      <c r="R112" s="33"/>
      <c r="S112" s="33"/>
      <c r="T112" s="33"/>
      <c r="U112" s="33"/>
      <c r="V112" s="33"/>
      <c r="W112" s="33"/>
      <c r="X112" s="33"/>
      <c r="Y112" s="33"/>
      <c r="Z112" s="33"/>
      <c r="AA112" s="33"/>
      <c r="AB112" s="33"/>
      <c r="AC112" s="33"/>
      <c r="AD112" s="33"/>
    </row>
    <row r="113" spans="1:30" s="32" customFormat="1" ht="9.75">
      <c r="A113" s="45" t="s">
        <v>275</v>
      </c>
      <c r="B113" s="45"/>
      <c r="C113" s="45"/>
      <c r="D113" s="45" t="s">
        <v>276</v>
      </c>
      <c r="E113" s="45"/>
      <c r="F113" s="45"/>
      <c r="G113" s="45"/>
      <c r="H113" s="39" t="s">
        <v>62</v>
      </c>
      <c r="I113" s="40">
        <v>2</v>
      </c>
      <c r="J113" s="40" t="s">
        <v>277</v>
      </c>
      <c r="L113" s="37" t="s">
        <v>275</v>
      </c>
      <c r="M113" s="33"/>
      <c r="N113" s="37" t="s">
        <v>276</v>
      </c>
      <c r="O113" s="33"/>
      <c r="P113" s="33"/>
      <c r="Q113" s="33"/>
      <c r="R113" s="33"/>
      <c r="S113" s="33"/>
      <c r="T113" s="33"/>
      <c r="U113" s="33"/>
      <c r="V113" s="33"/>
      <c r="W113" s="33"/>
      <c r="X113" s="33"/>
      <c r="Y113" s="33"/>
      <c r="Z113" s="33"/>
      <c r="AA113" s="33"/>
      <c r="AB113" s="33"/>
      <c r="AC113" s="33"/>
      <c r="AD113" s="33"/>
    </row>
    <row r="114" spans="1:30" s="32" customFormat="1" ht="9.75">
      <c r="A114" s="45" t="s">
        <v>278</v>
      </c>
      <c r="B114" s="45"/>
      <c r="C114" s="45"/>
      <c r="D114" s="45" t="s">
        <v>279</v>
      </c>
      <c r="E114" s="45"/>
      <c r="F114" s="45"/>
      <c r="G114" s="45"/>
      <c r="H114" s="39" t="s">
        <v>62</v>
      </c>
      <c r="I114" s="40">
        <v>2</v>
      </c>
      <c r="J114" s="40" t="s">
        <v>280</v>
      </c>
      <c r="L114" s="37" t="s">
        <v>278</v>
      </c>
      <c r="M114" s="33"/>
      <c r="N114" s="37" t="s">
        <v>279</v>
      </c>
      <c r="O114" s="33"/>
      <c r="P114" s="33"/>
      <c r="Q114" s="33"/>
      <c r="R114" s="33"/>
      <c r="S114" s="33"/>
      <c r="T114" s="33"/>
      <c r="U114" s="33"/>
      <c r="V114" s="33"/>
      <c r="W114" s="33"/>
      <c r="X114" s="33"/>
      <c r="Y114" s="33"/>
      <c r="Z114" s="33"/>
      <c r="AA114" s="33"/>
      <c r="AB114" s="33"/>
      <c r="AC114" s="33"/>
      <c r="AD114" s="33"/>
    </row>
    <row r="115" spans="1:30" s="32" customFormat="1" ht="9.75">
      <c r="A115" s="45" t="s">
        <v>281</v>
      </c>
      <c r="B115" s="45"/>
      <c r="C115" s="45"/>
      <c r="D115" s="45" t="s">
        <v>282</v>
      </c>
      <c r="E115" s="45"/>
      <c r="F115" s="45"/>
      <c r="G115" s="45"/>
      <c r="H115" s="39" t="s">
        <v>62</v>
      </c>
      <c r="I115" s="40">
        <v>11</v>
      </c>
      <c r="J115" s="40" t="s">
        <v>283</v>
      </c>
      <c r="L115" s="37" t="s">
        <v>281</v>
      </c>
      <c r="M115" s="33"/>
      <c r="N115" s="37" t="s">
        <v>282</v>
      </c>
      <c r="O115" s="33"/>
      <c r="P115" s="33"/>
      <c r="Q115" s="33"/>
      <c r="R115" s="33"/>
      <c r="S115" s="33"/>
      <c r="T115" s="33"/>
      <c r="U115" s="33"/>
      <c r="V115" s="33"/>
      <c r="W115" s="33"/>
      <c r="X115" s="33"/>
      <c r="Y115" s="33"/>
      <c r="Z115" s="33"/>
      <c r="AA115" s="33"/>
      <c r="AB115" s="33"/>
      <c r="AC115" s="33"/>
      <c r="AD115" s="33"/>
    </row>
    <row r="116" spans="1:30" s="32" customFormat="1" ht="9.75">
      <c r="A116" s="45" t="s">
        <v>284</v>
      </c>
      <c r="B116" s="45"/>
      <c r="C116" s="45"/>
      <c r="D116" s="45" t="s">
        <v>285</v>
      </c>
      <c r="E116" s="45"/>
      <c r="F116" s="45"/>
      <c r="G116" s="45"/>
      <c r="H116" s="39" t="s">
        <v>62</v>
      </c>
      <c r="I116" s="40">
        <v>4</v>
      </c>
      <c r="J116" s="40" t="s">
        <v>286</v>
      </c>
      <c r="L116" s="37" t="s">
        <v>284</v>
      </c>
      <c r="M116" s="33"/>
      <c r="N116" s="37" t="s">
        <v>285</v>
      </c>
      <c r="O116" s="33"/>
      <c r="P116" s="33"/>
      <c r="Q116" s="33"/>
      <c r="R116" s="33"/>
      <c r="S116" s="33"/>
      <c r="T116" s="33"/>
      <c r="U116" s="33"/>
      <c r="V116" s="33"/>
      <c r="W116" s="33"/>
      <c r="X116" s="33"/>
      <c r="Y116" s="33"/>
      <c r="Z116" s="33"/>
      <c r="AA116" s="33"/>
      <c r="AB116" s="33"/>
      <c r="AC116" s="33"/>
      <c r="AD116" s="33"/>
    </row>
    <row r="117" spans="1:30" s="32" customFormat="1" ht="9.75">
      <c r="A117" s="46" t="s">
        <v>287</v>
      </c>
      <c r="B117" s="46"/>
      <c r="C117" s="46"/>
      <c r="D117" s="46"/>
      <c r="E117" s="46"/>
      <c r="F117" s="46"/>
      <c r="G117" s="46"/>
      <c r="H117" s="46"/>
      <c r="I117" s="46"/>
      <c r="J117" s="46"/>
      <c r="L117" s="33"/>
      <c r="M117" s="33"/>
      <c r="N117" s="33"/>
      <c r="O117" s="33"/>
      <c r="P117" s="33"/>
      <c r="Q117" s="33"/>
      <c r="R117" s="33"/>
      <c r="S117" s="33"/>
      <c r="T117" s="33"/>
      <c r="U117" s="33"/>
      <c r="V117" s="33"/>
      <c r="W117" s="33"/>
      <c r="X117" s="33"/>
      <c r="Y117" s="33"/>
      <c r="Z117" s="33"/>
      <c r="AA117" s="33"/>
      <c r="AB117" s="33"/>
      <c r="AC117" s="33"/>
      <c r="AD117" s="33"/>
    </row>
    <row r="118" spans="1:30" s="32" customFormat="1" ht="9.75">
      <c r="A118" s="46" t="s">
        <v>94</v>
      </c>
      <c r="B118" s="46"/>
      <c r="C118" s="46"/>
      <c r="D118" s="46"/>
      <c r="E118" s="46"/>
      <c r="F118" s="46"/>
      <c r="G118" s="46"/>
      <c r="H118" s="46"/>
      <c r="I118" s="46"/>
      <c r="J118" s="46"/>
      <c r="L118" s="33"/>
      <c r="M118" s="33"/>
      <c r="N118" s="33"/>
      <c r="O118" s="33"/>
      <c r="P118" s="33"/>
      <c r="Q118" s="33"/>
      <c r="R118" s="33"/>
      <c r="S118" s="33"/>
      <c r="T118" s="33"/>
      <c r="U118" s="33"/>
      <c r="V118" s="33"/>
      <c r="W118" s="33"/>
      <c r="X118" s="33"/>
      <c r="Y118" s="33"/>
      <c r="Z118" s="33"/>
      <c r="AA118" s="33"/>
      <c r="AB118" s="33"/>
      <c r="AC118" s="33"/>
      <c r="AD118" s="33"/>
    </row>
    <row r="119" spans="1:30" s="32" customFormat="1" ht="9.75">
      <c r="A119" s="45" t="s">
        <v>288</v>
      </c>
      <c r="B119" s="45"/>
      <c r="C119" s="45"/>
      <c r="D119" s="45" t="s">
        <v>289</v>
      </c>
      <c r="E119" s="45"/>
      <c r="F119" s="45"/>
      <c r="G119" s="45"/>
      <c r="H119" s="39" t="s">
        <v>290</v>
      </c>
      <c r="I119" s="40">
        <v>2</v>
      </c>
      <c r="J119" s="40" t="s">
        <v>291</v>
      </c>
      <c r="L119" s="37" t="s">
        <v>288</v>
      </c>
      <c r="M119" s="33"/>
      <c r="N119" s="37" t="s">
        <v>289</v>
      </c>
      <c r="O119" s="33"/>
      <c r="P119" s="33"/>
      <c r="Q119" s="33"/>
      <c r="R119" s="33"/>
      <c r="S119" s="33"/>
      <c r="T119" s="33"/>
      <c r="U119" s="33"/>
      <c r="V119" s="33"/>
      <c r="W119" s="33"/>
      <c r="X119" s="33"/>
      <c r="Y119" s="33"/>
      <c r="Z119" s="33"/>
      <c r="AA119" s="33"/>
      <c r="AB119" s="33"/>
      <c r="AC119" s="33"/>
      <c r="AD119" s="33"/>
    </row>
    <row r="120" spans="1:30" s="32" customFormat="1" ht="19.5">
      <c r="A120" s="45" t="s">
        <v>292</v>
      </c>
      <c r="B120" s="45"/>
      <c r="C120" s="45"/>
      <c r="D120" s="45" t="s">
        <v>293</v>
      </c>
      <c r="E120" s="45"/>
      <c r="F120" s="45"/>
      <c r="G120" s="45"/>
      <c r="H120" s="38" t="s">
        <v>294</v>
      </c>
      <c r="I120" s="40" t="s">
        <v>295</v>
      </c>
      <c r="J120" s="41" t="s">
        <v>296</v>
      </c>
      <c r="L120" s="37" t="s">
        <v>292</v>
      </c>
      <c r="M120" s="33"/>
      <c r="N120" s="37" t="s">
        <v>293</v>
      </c>
      <c r="O120" s="33"/>
      <c r="P120" s="33"/>
      <c r="Q120" s="33"/>
      <c r="R120" s="33"/>
      <c r="S120" s="33"/>
      <c r="T120" s="33"/>
      <c r="U120" s="33"/>
      <c r="V120" s="33"/>
      <c r="W120" s="33"/>
      <c r="X120" s="33"/>
      <c r="Y120" s="33"/>
      <c r="Z120" s="33"/>
      <c r="AA120" s="33"/>
      <c r="AB120" s="33"/>
      <c r="AC120" s="33"/>
      <c r="AD120" s="33"/>
    </row>
    <row r="121" spans="1:30" s="32" customFormat="1" ht="9.75">
      <c r="A121" s="45" t="s">
        <v>297</v>
      </c>
      <c r="B121" s="45"/>
      <c r="C121" s="45"/>
      <c r="D121" s="45" t="s">
        <v>298</v>
      </c>
      <c r="E121" s="45"/>
      <c r="F121" s="45"/>
      <c r="G121" s="45"/>
      <c r="H121" s="39" t="s">
        <v>62</v>
      </c>
      <c r="I121" s="40">
        <v>1</v>
      </c>
      <c r="J121" s="40" t="s">
        <v>299</v>
      </c>
      <c r="L121" s="37" t="s">
        <v>297</v>
      </c>
      <c r="M121" s="33"/>
      <c r="N121" s="37" t="s">
        <v>298</v>
      </c>
      <c r="O121" s="33"/>
      <c r="P121" s="33"/>
      <c r="Q121" s="33"/>
      <c r="R121" s="33"/>
      <c r="S121" s="33"/>
      <c r="T121" s="33"/>
      <c r="U121" s="33"/>
      <c r="V121" s="33"/>
      <c r="W121" s="33"/>
      <c r="X121" s="33"/>
      <c r="Y121" s="33"/>
      <c r="Z121" s="33"/>
      <c r="AA121" s="33"/>
      <c r="AB121" s="33"/>
      <c r="AC121" s="33"/>
      <c r="AD121" s="33"/>
    </row>
    <row r="122" spans="1:30" s="32" customFormat="1" ht="29.25">
      <c r="A122" s="45" t="s">
        <v>300</v>
      </c>
      <c r="B122" s="45"/>
      <c r="C122" s="45"/>
      <c r="D122" s="45" t="s">
        <v>301</v>
      </c>
      <c r="E122" s="45"/>
      <c r="F122" s="45"/>
      <c r="G122" s="45"/>
      <c r="H122" s="39" t="s">
        <v>144</v>
      </c>
      <c r="I122" s="40" t="s">
        <v>302</v>
      </c>
      <c r="J122" s="40" t="s">
        <v>303</v>
      </c>
      <c r="L122" s="37" t="s">
        <v>300</v>
      </c>
      <c r="M122" s="33"/>
      <c r="N122" s="37" t="s">
        <v>301</v>
      </c>
      <c r="O122" s="33"/>
      <c r="P122" s="33"/>
      <c r="Q122" s="33"/>
      <c r="R122" s="33"/>
      <c r="S122" s="33"/>
      <c r="T122" s="33"/>
      <c r="U122" s="33"/>
      <c r="V122" s="33"/>
      <c r="W122" s="33"/>
      <c r="X122" s="33"/>
      <c r="Y122" s="33"/>
      <c r="Z122" s="33"/>
      <c r="AA122" s="33"/>
      <c r="AB122" s="33"/>
      <c r="AC122" s="33"/>
      <c r="AD122" s="33"/>
    </row>
    <row r="123" spans="1:30" s="32" customFormat="1" ht="29.25">
      <c r="A123" s="45" t="s">
        <v>304</v>
      </c>
      <c r="B123" s="45"/>
      <c r="C123" s="45"/>
      <c r="D123" s="45" t="s">
        <v>279</v>
      </c>
      <c r="E123" s="45"/>
      <c r="F123" s="45"/>
      <c r="G123" s="45"/>
      <c r="H123" s="39" t="s">
        <v>144</v>
      </c>
      <c r="I123" s="40">
        <v>4</v>
      </c>
      <c r="J123" s="40" t="s">
        <v>305</v>
      </c>
      <c r="L123" s="37" t="s">
        <v>304</v>
      </c>
      <c r="M123" s="33"/>
      <c r="N123" s="37" t="s">
        <v>279</v>
      </c>
      <c r="O123" s="33"/>
      <c r="P123" s="33"/>
      <c r="Q123" s="33"/>
      <c r="R123" s="33"/>
      <c r="S123" s="33"/>
      <c r="T123" s="33"/>
      <c r="U123" s="33"/>
      <c r="V123" s="33"/>
      <c r="W123" s="33"/>
      <c r="X123" s="33"/>
      <c r="Y123" s="33"/>
      <c r="Z123" s="33"/>
      <c r="AA123" s="33"/>
      <c r="AB123" s="33"/>
      <c r="AC123" s="33"/>
      <c r="AD123" s="33"/>
    </row>
    <row r="124" spans="1:30" s="32" customFormat="1" ht="29.25">
      <c r="A124" s="45" t="s">
        <v>306</v>
      </c>
      <c r="B124" s="45"/>
      <c r="C124" s="45"/>
      <c r="D124" s="45" t="s">
        <v>248</v>
      </c>
      <c r="E124" s="45"/>
      <c r="F124" s="45"/>
      <c r="G124" s="45"/>
      <c r="H124" s="39" t="s">
        <v>62</v>
      </c>
      <c r="I124" s="40">
        <v>4</v>
      </c>
      <c r="J124" s="40" t="s">
        <v>307</v>
      </c>
      <c r="L124" s="37" t="s">
        <v>306</v>
      </c>
      <c r="M124" s="33"/>
      <c r="N124" s="37" t="s">
        <v>248</v>
      </c>
      <c r="O124" s="33"/>
      <c r="P124" s="33"/>
      <c r="Q124" s="33"/>
      <c r="R124" s="33"/>
      <c r="S124" s="33"/>
      <c r="T124" s="33"/>
      <c r="U124" s="33"/>
      <c r="V124" s="33"/>
      <c r="W124" s="33"/>
      <c r="X124" s="33"/>
      <c r="Y124" s="33"/>
      <c r="Z124" s="33"/>
      <c r="AA124" s="33"/>
      <c r="AB124" s="33"/>
      <c r="AC124" s="33"/>
      <c r="AD124" s="33"/>
    </row>
    <row r="125" spans="1:30" s="32" customFormat="1" ht="29.25">
      <c r="A125" s="45" t="s">
        <v>308</v>
      </c>
      <c r="B125" s="45"/>
      <c r="C125" s="45"/>
      <c r="D125" s="45" t="s">
        <v>309</v>
      </c>
      <c r="E125" s="45"/>
      <c r="F125" s="45"/>
      <c r="G125" s="45"/>
      <c r="H125" s="39" t="s">
        <v>62</v>
      </c>
      <c r="I125" s="40">
        <v>48</v>
      </c>
      <c r="J125" s="40" t="s">
        <v>310</v>
      </c>
      <c r="L125" s="37" t="s">
        <v>308</v>
      </c>
      <c r="M125" s="33"/>
      <c r="N125" s="37" t="s">
        <v>309</v>
      </c>
      <c r="O125" s="33"/>
      <c r="P125" s="33"/>
      <c r="Q125" s="33"/>
      <c r="R125" s="33"/>
      <c r="S125" s="33"/>
      <c r="T125" s="33"/>
      <c r="U125" s="33"/>
      <c r="V125" s="33"/>
      <c r="W125" s="33"/>
      <c r="X125" s="33"/>
      <c r="Y125" s="33"/>
      <c r="Z125" s="33"/>
      <c r="AA125" s="33"/>
      <c r="AB125" s="33"/>
      <c r="AC125" s="33"/>
      <c r="AD125" s="33"/>
    </row>
    <row r="126" spans="1:30" s="32" customFormat="1" ht="19.5">
      <c r="A126" s="45" t="s">
        <v>311</v>
      </c>
      <c r="B126" s="45"/>
      <c r="C126" s="45"/>
      <c r="D126" s="45" t="s">
        <v>312</v>
      </c>
      <c r="E126" s="45"/>
      <c r="F126" s="45"/>
      <c r="G126" s="45"/>
      <c r="H126" s="39" t="s">
        <v>144</v>
      </c>
      <c r="I126" s="40" t="s">
        <v>313</v>
      </c>
      <c r="J126" s="40" t="s">
        <v>314</v>
      </c>
      <c r="L126" s="37" t="s">
        <v>311</v>
      </c>
      <c r="M126" s="33"/>
      <c r="N126" s="37" t="s">
        <v>312</v>
      </c>
      <c r="O126" s="33"/>
      <c r="P126" s="33"/>
      <c r="Q126" s="33"/>
      <c r="R126" s="33"/>
      <c r="S126" s="33"/>
      <c r="T126" s="33"/>
      <c r="U126" s="33"/>
      <c r="V126" s="33"/>
      <c r="W126" s="33"/>
      <c r="X126" s="33"/>
      <c r="Y126" s="33"/>
      <c r="Z126" s="33"/>
      <c r="AA126" s="33"/>
      <c r="AB126" s="33"/>
      <c r="AC126" s="33"/>
      <c r="AD126" s="33"/>
    </row>
    <row r="127" spans="1:30" s="32" customFormat="1" ht="19.5">
      <c r="A127" s="45" t="s">
        <v>315</v>
      </c>
      <c r="B127" s="45"/>
      <c r="C127" s="45"/>
      <c r="D127" s="45" t="s">
        <v>316</v>
      </c>
      <c r="E127" s="45"/>
      <c r="F127" s="45"/>
      <c r="G127" s="45"/>
      <c r="H127" s="39" t="s">
        <v>62</v>
      </c>
      <c r="I127" s="40">
        <v>1</v>
      </c>
      <c r="J127" s="40" t="s">
        <v>317</v>
      </c>
      <c r="L127" s="37" t="s">
        <v>315</v>
      </c>
      <c r="M127" s="33"/>
      <c r="N127" s="37" t="s">
        <v>316</v>
      </c>
      <c r="O127" s="33"/>
      <c r="P127" s="33"/>
      <c r="Q127" s="33"/>
      <c r="R127" s="33"/>
      <c r="S127" s="33"/>
      <c r="T127" s="33"/>
      <c r="U127" s="33"/>
      <c r="V127" s="33"/>
      <c r="W127" s="33"/>
      <c r="X127" s="33"/>
      <c r="Y127" s="33"/>
      <c r="Z127" s="33"/>
      <c r="AA127" s="33"/>
      <c r="AB127" s="33"/>
      <c r="AC127" s="33"/>
      <c r="AD127" s="33"/>
    </row>
    <row r="128" spans="1:30" s="32" customFormat="1" ht="19.5">
      <c r="A128" s="45" t="s">
        <v>318</v>
      </c>
      <c r="B128" s="45"/>
      <c r="C128" s="45"/>
      <c r="D128" s="45" t="s">
        <v>319</v>
      </c>
      <c r="E128" s="45"/>
      <c r="F128" s="45"/>
      <c r="G128" s="45"/>
      <c r="H128" s="39" t="s">
        <v>62</v>
      </c>
      <c r="I128" s="40">
        <v>4</v>
      </c>
      <c r="J128" s="40" t="s">
        <v>320</v>
      </c>
      <c r="L128" s="37" t="s">
        <v>318</v>
      </c>
      <c r="M128" s="33"/>
      <c r="N128" s="37" t="s">
        <v>319</v>
      </c>
      <c r="O128" s="33"/>
      <c r="P128" s="33"/>
      <c r="Q128" s="33"/>
      <c r="R128" s="33"/>
      <c r="S128" s="33"/>
      <c r="T128" s="33"/>
      <c r="U128" s="33"/>
      <c r="V128" s="33"/>
      <c r="W128" s="33"/>
      <c r="X128" s="33"/>
      <c r="Y128" s="33"/>
      <c r="Z128" s="33"/>
      <c r="AA128" s="33"/>
      <c r="AB128" s="33"/>
      <c r="AC128" s="33"/>
      <c r="AD128" s="33"/>
    </row>
    <row r="129" spans="1:30" s="32" customFormat="1" ht="19.5">
      <c r="A129" s="45" t="s">
        <v>321</v>
      </c>
      <c r="B129" s="45"/>
      <c r="C129" s="45"/>
      <c r="D129" s="45" t="s">
        <v>322</v>
      </c>
      <c r="E129" s="45"/>
      <c r="F129" s="45"/>
      <c r="G129" s="45"/>
      <c r="H129" s="39" t="s">
        <v>62</v>
      </c>
      <c r="I129" s="40">
        <v>9</v>
      </c>
      <c r="J129" s="40" t="s">
        <v>323</v>
      </c>
      <c r="L129" s="37" t="s">
        <v>321</v>
      </c>
      <c r="M129" s="33"/>
      <c r="N129" s="37" t="s">
        <v>322</v>
      </c>
      <c r="O129" s="33"/>
      <c r="P129" s="33"/>
      <c r="Q129" s="33"/>
      <c r="R129" s="33"/>
      <c r="S129" s="33"/>
      <c r="T129" s="33"/>
      <c r="U129" s="33"/>
      <c r="V129" s="33"/>
      <c r="W129" s="33"/>
      <c r="X129" s="33"/>
      <c r="Y129" s="33"/>
      <c r="Z129" s="33"/>
      <c r="AA129" s="33"/>
      <c r="AB129" s="33"/>
      <c r="AC129" s="33"/>
      <c r="AD129" s="33"/>
    </row>
    <row r="130" spans="1:30" s="32" customFormat="1" ht="9.75">
      <c r="A130" s="45" t="s">
        <v>324</v>
      </c>
      <c r="B130" s="45"/>
      <c r="C130" s="45"/>
      <c r="D130" s="45" t="s">
        <v>325</v>
      </c>
      <c r="E130" s="45"/>
      <c r="F130" s="45"/>
      <c r="G130" s="45"/>
      <c r="H130" s="39" t="s">
        <v>62</v>
      </c>
      <c r="I130" s="40">
        <v>4</v>
      </c>
      <c r="J130" s="40" t="s">
        <v>326</v>
      </c>
      <c r="L130" s="37" t="s">
        <v>324</v>
      </c>
      <c r="M130" s="33"/>
      <c r="N130" s="37" t="s">
        <v>325</v>
      </c>
      <c r="O130" s="33"/>
      <c r="P130" s="33"/>
      <c r="Q130" s="33"/>
      <c r="R130" s="33"/>
      <c r="S130" s="33"/>
      <c r="T130" s="33"/>
      <c r="U130" s="33"/>
      <c r="V130" s="33"/>
      <c r="W130" s="33"/>
      <c r="X130" s="33"/>
      <c r="Y130" s="33"/>
      <c r="Z130" s="33"/>
      <c r="AA130" s="33"/>
      <c r="AB130" s="33"/>
      <c r="AC130" s="33"/>
      <c r="AD130" s="33"/>
    </row>
    <row r="131" spans="1:30" s="32" customFormat="1" ht="19.5">
      <c r="A131" s="45" t="s">
        <v>327</v>
      </c>
      <c r="B131" s="45"/>
      <c r="C131" s="45"/>
      <c r="D131" s="45" t="s">
        <v>328</v>
      </c>
      <c r="E131" s="45"/>
      <c r="F131" s="45"/>
      <c r="G131" s="45"/>
      <c r="H131" s="39" t="s">
        <v>62</v>
      </c>
      <c r="I131" s="40">
        <v>12</v>
      </c>
      <c r="J131" s="40" t="s">
        <v>329</v>
      </c>
      <c r="L131" s="37" t="s">
        <v>327</v>
      </c>
      <c r="M131" s="33"/>
      <c r="N131" s="37" t="s">
        <v>328</v>
      </c>
      <c r="O131" s="33"/>
      <c r="P131" s="33"/>
      <c r="Q131" s="33"/>
      <c r="R131" s="33"/>
      <c r="S131" s="33"/>
      <c r="T131" s="33"/>
      <c r="U131" s="33"/>
      <c r="V131" s="33"/>
      <c r="W131" s="33"/>
      <c r="X131" s="33"/>
      <c r="Y131" s="33"/>
      <c r="Z131" s="33"/>
      <c r="AA131" s="33"/>
      <c r="AB131" s="33"/>
      <c r="AC131" s="33"/>
      <c r="AD131" s="33"/>
    </row>
    <row r="132" spans="1:30" s="32" customFormat="1" ht="19.5">
      <c r="A132" s="45" t="s">
        <v>330</v>
      </c>
      <c r="B132" s="45"/>
      <c r="C132" s="45"/>
      <c r="D132" s="45" t="s">
        <v>331</v>
      </c>
      <c r="E132" s="45"/>
      <c r="F132" s="45"/>
      <c r="G132" s="45"/>
      <c r="H132" s="39" t="s">
        <v>62</v>
      </c>
      <c r="I132" s="40">
        <v>21</v>
      </c>
      <c r="J132" s="40" t="s">
        <v>332</v>
      </c>
      <c r="L132" s="37" t="s">
        <v>330</v>
      </c>
      <c r="M132" s="33"/>
      <c r="N132" s="37" t="s">
        <v>331</v>
      </c>
      <c r="O132" s="33"/>
      <c r="P132" s="33"/>
      <c r="Q132" s="33"/>
      <c r="R132" s="33"/>
      <c r="S132" s="33"/>
      <c r="T132" s="33"/>
      <c r="U132" s="33"/>
      <c r="V132" s="33"/>
      <c r="W132" s="33"/>
      <c r="X132" s="33"/>
      <c r="Y132" s="33"/>
      <c r="Z132" s="33"/>
      <c r="AA132" s="33"/>
      <c r="AB132" s="33"/>
      <c r="AC132" s="33"/>
      <c r="AD132" s="33"/>
    </row>
    <row r="133" spans="1:30" s="32" customFormat="1" ht="9.75">
      <c r="A133" s="45" t="s">
        <v>333</v>
      </c>
      <c r="B133" s="45"/>
      <c r="C133" s="45"/>
      <c r="D133" s="45" t="s">
        <v>334</v>
      </c>
      <c r="E133" s="45"/>
      <c r="F133" s="45"/>
      <c r="G133" s="45"/>
      <c r="H133" s="39" t="s">
        <v>62</v>
      </c>
      <c r="I133" s="40">
        <v>4</v>
      </c>
      <c r="J133" s="40" t="s">
        <v>335</v>
      </c>
      <c r="L133" s="37" t="s">
        <v>333</v>
      </c>
      <c r="M133" s="33"/>
      <c r="N133" s="37" t="s">
        <v>334</v>
      </c>
      <c r="O133" s="33"/>
      <c r="P133" s="33"/>
      <c r="Q133" s="33"/>
      <c r="R133" s="33"/>
      <c r="S133" s="33"/>
      <c r="T133" s="33"/>
      <c r="U133" s="33"/>
      <c r="V133" s="33"/>
      <c r="W133" s="33"/>
      <c r="X133" s="33"/>
      <c r="Y133" s="33"/>
      <c r="Z133" s="33"/>
      <c r="AA133" s="33"/>
      <c r="AB133" s="33"/>
      <c r="AC133" s="33"/>
      <c r="AD133" s="33"/>
    </row>
    <row r="134" spans="1:30" s="32" customFormat="1" ht="9.75">
      <c r="A134" s="45" t="s">
        <v>336</v>
      </c>
      <c r="B134" s="45"/>
      <c r="C134" s="45"/>
      <c r="D134" s="45" t="s">
        <v>337</v>
      </c>
      <c r="E134" s="45"/>
      <c r="F134" s="45"/>
      <c r="G134" s="45"/>
      <c r="H134" s="39" t="s">
        <v>62</v>
      </c>
      <c r="I134" s="40">
        <v>12</v>
      </c>
      <c r="J134" s="40" t="s">
        <v>338</v>
      </c>
      <c r="L134" s="37" t="s">
        <v>336</v>
      </c>
      <c r="M134" s="33"/>
      <c r="N134" s="37" t="s">
        <v>337</v>
      </c>
      <c r="O134" s="33"/>
      <c r="P134" s="33"/>
      <c r="Q134" s="33"/>
      <c r="R134" s="33"/>
      <c r="S134" s="33"/>
      <c r="T134" s="33"/>
      <c r="U134" s="33"/>
      <c r="V134" s="33"/>
      <c r="W134" s="33"/>
      <c r="X134" s="33"/>
      <c r="Y134" s="33"/>
      <c r="Z134" s="33"/>
      <c r="AA134" s="33"/>
      <c r="AB134" s="33"/>
      <c r="AC134" s="33"/>
      <c r="AD134" s="33"/>
    </row>
    <row r="135" spans="1:30" s="32" customFormat="1" ht="9.75">
      <c r="A135" s="45" t="s">
        <v>339</v>
      </c>
      <c r="B135" s="45"/>
      <c r="C135" s="45"/>
      <c r="D135" s="45" t="s">
        <v>340</v>
      </c>
      <c r="E135" s="45"/>
      <c r="F135" s="45"/>
      <c r="G135" s="45"/>
      <c r="H135" s="39" t="s">
        <v>62</v>
      </c>
      <c r="I135" s="40">
        <v>14</v>
      </c>
      <c r="J135" s="40" t="s">
        <v>341</v>
      </c>
      <c r="L135" s="37" t="s">
        <v>339</v>
      </c>
      <c r="M135" s="33"/>
      <c r="N135" s="37" t="s">
        <v>340</v>
      </c>
      <c r="O135" s="33"/>
      <c r="P135" s="33"/>
      <c r="Q135" s="33"/>
      <c r="R135" s="33"/>
      <c r="S135" s="33"/>
      <c r="T135" s="33"/>
      <c r="U135" s="33"/>
      <c r="V135" s="33"/>
      <c r="W135" s="33"/>
      <c r="X135" s="33"/>
      <c r="Y135" s="33"/>
      <c r="Z135" s="33"/>
      <c r="AA135" s="33"/>
      <c r="AB135" s="33"/>
      <c r="AC135" s="33"/>
      <c r="AD135" s="33"/>
    </row>
    <row r="136" spans="1:30" s="32" customFormat="1" ht="29.25">
      <c r="A136" s="45" t="s">
        <v>342</v>
      </c>
      <c r="B136" s="45"/>
      <c r="C136" s="45"/>
      <c r="D136" s="45" t="s">
        <v>343</v>
      </c>
      <c r="E136" s="45"/>
      <c r="F136" s="45"/>
      <c r="G136" s="45"/>
      <c r="H136" s="39" t="s">
        <v>344</v>
      </c>
      <c r="I136" s="40">
        <v>3</v>
      </c>
      <c r="J136" s="40" t="s">
        <v>345</v>
      </c>
      <c r="L136" s="37" t="s">
        <v>342</v>
      </c>
      <c r="M136" s="33"/>
      <c r="N136" s="37" t="s">
        <v>343</v>
      </c>
      <c r="O136" s="33"/>
      <c r="P136" s="33"/>
      <c r="Q136" s="33"/>
      <c r="R136" s="33"/>
      <c r="S136" s="33"/>
      <c r="T136" s="33"/>
      <c r="U136" s="33"/>
      <c r="V136" s="33"/>
      <c r="W136" s="33"/>
      <c r="X136" s="33"/>
      <c r="Y136" s="33"/>
      <c r="Z136" s="33"/>
      <c r="AA136" s="33"/>
      <c r="AB136" s="33"/>
      <c r="AC136" s="33"/>
      <c r="AD136" s="33"/>
    </row>
    <row r="137" spans="1:30" s="32" customFormat="1" ht="29.25">
      <c r="A137" s="45" t="s">
        <v>346</v>
      </c>
      <c r="B137" s="45"/>
      <c r="C137" s="45"/>
      <c r="D137" s="45" t="s">
        <v>248</v>
      </c>
      <c r="E137" s="45"/>
      <c r="F137" s="45"/>
      <c r="G137" s="45"/>
      <c r="H137" s="39" t="s">
        <v>344</v>
      </c>
      <c r="I137" s="40">
        <v>1</v>
      </c>
      <c r="J137" s="40" t="s">
        <v>347</v>
      </c>
      <c r="L137" s="37" t="s">
        <v>346</v>
      </c>
      <c r="M137" s="33"/>
      <c r="N137" s="37" t="s">
        <v>248</v>
      </c>
      <c r="O137" s="33"/>
      <c r="P137" s="33"/>
      <c r="Q137" s="33"/>
      <c r="R137" s="33"/>
      <c r="S137" s="33"/>
      <c r="T137" s="33"/>
      <c r="U137" s="33"/>
      <c r="V137" s="33"/>
      <c r="W137" s="33"/>
      <c r="X137" s="33"/>
      <c r="Y137" s="33"/>
      <c r="Z137" s="33"/>
      <c r="AA137" s="33"/>
      <c r="AB137" s="33"/>
      <c r="AC137" s="33"/>
      <c r="AD137" s="33"/>
    </row>
    <row r="138" spans="1:30" s="32" customFormat="1" ht="9.75">
      <c r="A138" s="45" t="s">
        <v>348</v>
      </c>
      <c r="B138" s="45"/>
      <c r="C138" s="45"/>
      <c r="D138" s="45" t="s">
        <v>349</v>
      </c>
      <c r="E138" s="45"/>
      <c r="F138" s="45"/>
      <c r="G138" s="45"/>
      <c r="H138" s="39" t="s">
        <v>62</v>
      </c>
      <c r="I138" s="40">
        <v>1</v>
      </c>
      <c r="J138" s="40" t="s">
        <v>350</v>
      </c>
      <c r="L138" s="37" t="s">
        <v>348</v>
      </c>
      <c r="M138" s="33"/>
      <c r="N138" s="37" t="s">
        <v>349</v>
      </c>
      <c r="O138" s="33"/>
      <c r="P138" s="33"/>
      <c r="Q138" s="33"/>
      <c r="R138" s="33"/>
      <c r="S138" s="33"/>
      <c r="T138" s="33"/>
      <c r="U138" s="33"/>
      <c r="V138" s="33"/>
      <c r="W138" s="33"/>
      <c r="X138" s="33"/>
      <c r="Y138" s="33"/>
      <c r="Z138" s="33"/>
      <c r="AA138" s="33"/>
      <c r="AB138" s="33"/>
      <c r="AC138" s="33"/>
      <c r="AD138" s="33"/>
    </row>
    <row r="139" spans="1:30" s="32" customFormat="1" ht="9.75">
      <c r="A139" s="45" t="s">
        <v>351</v>
      </c>
      <c r="B139" s="45"/>
      <c r="C139" s="45"/>
      <c r="D139" s="45" t="s">
        <v>248</v>
      </c>
      <c r="E139" s="45"/>
      <c r="F139" s="45"/>
      <c r="G139" s="45"/>
      <c r="H139" s="39" t="s">
        <v>62</v>
      </c>
      <c r="I139" s="40">
        <v>1</v>
      </c>
      <c r="J139" s="40" t="s">
        <v>352</v>
      </c>
      <c r="L139" s="37" t="s">
        <v>351</v>
      </c>
      <c r="M139" s="33"/>
      <c r="N139" s="37" t="s">
        <v>248</v>
      </c>
      <c r="O139" s="33"/>
      <c r="P139" s="33"/>
      <c r="Q139" s="33"/>
      <c r="R139" s="33"/>
      <c r="S139" s="33"/>
      <c r="T139" s="33"/>
      <c r="U139" s="33"/>
      <c r="V139" s="33"/>
      <c r="W139" s="33"/>
      <c r="X139" s="33"/>
      <c r="Y139" s="33"/>
      <c r="Z139" s="33"/>
      <c r="AA139" s="33"/>
      <c r="AB139" s="33"/>
      <c r="AC139" s="33"/>
      <c r="AD139" s="33"/>
    </row>
    <row r="140" spans="1:30" s="32" customFormat="1" ht="9.75">
      <c r="A140" s="46" t="s">
        <v>259</v>
      </c>
      <c r="B140" s="46"/>
      <c r="C140" s="46"/>
      <c r="D140" s="46"/>
      <c r="E140" s="46"/>
      <c r="F140" s="46"/>
      <c r="G140" s="46"/>
      <c r="H140" s="46"/>
      <c r="I140" s="46"/>
      <c r="J140" s="46"/>
      <c r="L140" s="33"/>
      <c r="M140" s="33"/>
      <c r="N140" s="33"/>
      <c r="O140" s="33"/>
      <c r="P140" s="33"/>
      <c r="Q140" s="33"/>
      <c r="R140" s="33"/>
      <c r="S140" s="33"/>
      <c r="T140" s="33"/>
      <c r="U140" s="33"/>
      <c r="V140" s="33"/>
      <c r="W140" s="33"/>
      <c r="X140" s="33"/>
      <c r="Y140" s="33"/>
      <c r="Z140" s="33"/>
      <c r="AA140" s="33"/>
      <c r="AB140" s="33"/>
      <c r="AC140" s="33"/>
      <c r="AD140" s="33"/>
    </row>
    <row r="141" spans="1:30" s="32" customFormat="1" ht="19.5">
      <c r="A141" s="45" t="s">
        <v>353</v>
      </c>
      <c r="B141" s="45"/>
      <c r="C141" s="45"/>
      <c r="D141" s="45" t="s">
        <v>354</v>
      </c>
      <c r="E141" s="45"/>
      <c r="F141" s="45"/>
      <c r="G141" s="45"/>
      <c r="H141" s="39" t="s">
        <v>54</v>
      </c>
      <c r="I141" s="40" t="s">
        <v>355</v>
      </c>
      <c r="J141" s="40" t="s">
        <v>356</v>
      </c>
      <c r="L141" s="37" t="s">
        <v>353</v>
      </c>
      <c r="M141" s="33"/>
      <c r="N141" s="37" t="s">
        <v>354</v>
      </c>
      <c r="O141" s="33"/>
      <c r="P141" s="33"/>
      <c r="Q141" s="33"/>
      <c r="R141" s="33"/>
      <c r="S141" s="33"/>
      <c r="T141" s="33"/>
      <c r="U141" s="33"/>
      <c r="V141" s="33"/>
      <c r="W141" s="33"/>
      <c r="X141" s="33"/>
      <c r="Y141" s="33"/>
      <c r="Z141" s="33"/>
      <c r="AA141" s="33"/>
      <c r="AB141" s="33"/>
      <c r="AC141" s="33"/>
      <c r="AD141" s="33"/>
    </row>
    <row r="142" spans="1:30" s="32" customFormat="1" ht="19.5">
      <c r="A142" s="45" t="s">
        <v>357</v>
      </c>
      <c r="B142" s="45"/>
      <c r="C142" s="45"/>
      <c r="D142" s="45" t="s">
        <v>358</v>
      </c>
      <c r="E142" s="45"/>
      <c r="F142" s="45"/>
      <c r="G142" s="45"/>
      <c r="H142" s="38" t="s">
        <v>359</v>
      </c>
      <c r="I142" s="41" t="s">
        <v>360</v>
      </c>
      <c r="J142" s="41" t="s">
        <v>361</v>
      </c>
      <c r="L142" s="37" t="s">
        <v>357</v>
      </c>
      <c r="M142" s="33"/>
      <c r="N142" s="37" t="s">
        <v>358</v>
      </c>
      <c r="O142" s="33"/>
      <c r="P142" s="33"/>
      <c r="Q142" s="33"/>
      <c r="R142" s="33"/>
      <c r="S142" s="33"/>
      <c r="T142" s="33"/>
      <c r="U142" s="33"/>
      <c r="V142" s="33"/>
      <c r="W142" s="33"/>
      <c r="X142" s="33"/>
      <c r="Y142" s="33"/>
      <c r="Z142" s="33"/>
      <c r="AA142" s="33"/>
      <c r="AB142" s="33"/>
      <c r="AC142" s="33"/>
      <c r="AD142" s="33"/>
    </row>
    <row r="143" spans="1:30" s="32" customFormat="1" ht="9.75">
      <c r="A143" s="45" t="s">
        <v>362</v>
      </c>
      <c r="B143" s="45"/>
      <c r="C143" s="45"/>
      <c r="D143" s="45" t="s">
        <v>363</v>
      </c>
      <c r="E143" s="45"/>
      <c r="F143" s="45"/>
      <c r="G143" s="45"/>
      <c r="H143" s="39" t="s">
        <v>144</v>
      </c>
      <c r="I143" s="40">
        <v>4</v>
      </c>
      <c r="J143" s="40" t="s">
        <v>364</v>
      </c>
      <c r="L143" s="37" t="s">
        <v>362</v>
      </c>
      <c r="M143" s="33"/>
      <c r="N143" s="37" t="s">
        <v>363</v>
      </c>
      <c r="O143" s="33"/>
      <c r="P143" s="33"/>
      <c r="Q143" s="33"/>
      <c r="R143" s="33"/>
      <c r="S143" s="33"/>
      <c r="T143" s="33"/>
      <c r="U143" s="33"/>
      <c r="V143" s="33"/>
      <c r="W143" s="33"/>
      <c r="X143" s="33"/>
      <c r="Y143" s="33"/>
      <c r="Z143" s="33"/>
      <c r="AA143" s="33"/>
      <c r="AB143" s="33"/>
      <c r="AC143" s="33"/>
      <c r="AD143" s="33"/>
    </row>
    <row r="144" spans="1:30" s="32" customFormat="1" ht="9.75">
      <c r="A144" s="45" t="s">
        <v>365</v>
      </c>
      <c r="B144" s="45"/>
      <c r="C144" s="45"/>
      <c r="D144" s="45"/>
      <c r="E144" s="45"/>
      <c r="F144" s="45"/>
      <c r="G144" s="45"/>
      <c r="H144" s="39" t="s">
        <v>54</v>
      </c>
      <c r="I144" s="40" t="s">
        <v>366</v>
      </c>
      <c r="J144" s="40" t="s">
        <v>367</v>
      </c>
      <c r="L144" s="37" t="s">
        <v>365</v>
      </c>
      <c r="M144" s="33"/>
      <c r="N144" s="37"/>
      <c r="O144" s="33"/>
      <c r="P144" s="33"/>
      <c r="Q144" s="33"/>
      <c r="R144" s="33"/>
      <c r="S144" s="33"/>
      <c r="T144" s="33"/>
      <c r="U144" s="33"/>
      <c r="V144" s="33"/>
      <c r="W144" s="33"/>
      <c r="X144" s="33"/>
      <c r="Y144" s="33"/>
      <c r="Z144" s="33"/>
      <c r="AA144" s="33"/>
      <c r="AB144" s="33"/>
      <c r="AC144" s="33"/>
      <c r="AD144" s="33"/>
    </row>
    <row r="145" spans="1:30" s="32" customFormat="1" ht="9.75">
      <c r="A145" s="45" t="s">
        <v>368</v>
      </c>
      <c r="B145" s="45"/>
      <c r="C145" s="45"/>
      <c r="D145" s="45" t="s">
        <v>369</v>
      </c>
      <c r="E145" s="45"/>
      <c r="F145" s="45"/>
      <c r="G145" s="45"/>
      <c r="H145" s="39" t="s">
        <v>54</v>
      </c>
      <c r="I145" s="40" t="s">
        <v>370</v>
      </c>
      <c r="J145" s="40" t="s">
        <v>371</v>
      </c>
      <c r="L145" s="37" t="s">
        <v>368</v>
      </c>
      <c r="M145" s="33"/>
      <c r="N145" s="37" t="s">
        <v>369</v>
      </c>
      <c r="O145" s="33"/>
      <c r="P145" s="33"/>
      <c r="Q145" s="33"/>
      <c r="R145" s="33"/>
      <c r="S145" s="33"/>
      <c r="T145" s="33"/>
      <c r="U145" s="33"/>
      <c r="V145" s="33"/>
      <c r="W145" s="33"/>
      <c r="X145" s="33"/>
      <c r="Y145" s="33"/>
      <c r="Z145" s="33"/>
      <c r="AA145" s="33"/>
      <c r="AB145" s="33"/>
      <c r="AC145" s="33"/>
      <c r="AD145" s="33"/>
    </row>
    <row r="146" spans="1:30" s="32" customFormat="1" ht="9.75">
      <c r="A146" s="45" t="s">
        <v>372</v>
      </c>
      <c r="B146" s="45"/>
      <c r="C146" s="45"/>
      <c r="D146" s="45" t="s">
        <v>124</v>
      </c>
      <c r="E146" s="45"/>
      <c r="F146" s="45"/>
      <c r="G146" s="45"/>
      <c r="H146" s="39" t="s">
        <v>373</v>
      </c>
      <c r="I146" s="40">
        <v>1</v>
      </c>
      <c r="J146" s="40">
        <v>5000</v>
      </c>
      <c r="L146" s="37" t="s">
        <v>372</v>
      </c>
      <c r="M146" s="33"/>
      <c r="N146" s="37" t="s">
        <v>124</v>
      </c>
      <c r="O146" s="33"/>
      <c r="P146" s="33"/>
      <c r="Q146" s="33"/>
      <c r="R146" s="33"/>
      <c r="S146" s="33"/>
      <c r="T146" s="33"/>
      <c r="U146" s="33"/>
      <c r="V146" s="33"/>
      <c r="W146" s="33"/>
      <c r="X146" s="33"/>
      <c r="Y146" s="33"/>
      <c r="Z146" s="33"/>
      <c r="AA146" s="33"/>
      <c r="AB146" s="33"/>
      <c r="AC146" s="33"/>
      <c r="AD146" s="33"/>
    </row>
    <row r="147" spans="1:30" s="32" customFormat="1" ht="9.75">
      <c r="A147" s="45" t="s">
        <v>374</v>
      </c>
      <c r="B147" s="45"/>
      <c r="C147" s="45"/>
      <c r="D147" s="45" t="s">
        <v>375</v>
      </c>
      <c r="E147" s="45"/>
      <c r="F147" s="45"/>
      <c r="G147" s="45"/>
      <c r="H147" s="39" t="s">
        <v>54</v>
      </c>
      <c r="I147" s="40">
        <v>336</v>
      </c>
      <c r="J147" s="40" t="s">
        <v>376</v>
      </c>
      <c r="L147" s="37" t="s">
        <v>374</v>
      </c>
      <c r="M147" s="33"/>
      <c r="N147" s="37" t="s">
        <v>375</v>
      </c>
      <c r="O147" s="33"/>
      <c r="P147" s="33"/>
      <c r="Q147" s="33"/>
      <c r="R147" s="33"/>
      <c r="S147" s="33"/>
      <c r="T147" s="33"/>
      <c r="U147" s="33"/>
      <c r="V147" s="33"/>
      <c r="W147" s="33"/>
      <c r="X147" s="33"/>
      <c r="Y147" s="33"/>
      <c r="Z147" s="33"/>
      <c r="AA147" s="33"/>
      <c r="AB147" s="33"/>
      <c r="AC147" s="33"/>
      <c r="AD147" s="33"/>
    </row>
    <row r="148" spans="1:30" s="32" customFormat="1" ht="9.75">
      <c r="A148" s="45" t="s">
        <v>377</v>
      </c>
      <c r="B148" s="45"/>
      <c r="C148" s="45"/>
      <c r="D148" s="45" t="s">
        <v>266</v>
      </c>
      <c r="E148" s="45"/>
      <c r="F148" s="45"/>
      <c r="G148" s="45"/>
      <c r="H148" s="39" t="s">
        <v>62</v>
      </c>
      <c r="I148" s="40">
        <v>2</v>
      </c>
      <c r="J148" s="40" t="s">
        <v>378</v>
      </c>
      <c r="L148" s="37" t="s">
        <v>377</v>
      </c>
      <c r="M148" s="33"/>
      <c r="N148" s="37" t="s">
        <v>266</v>
      </c>
      <c r="O148" s="33"/>
      <c r="P148" s="33"/>
      <c r="Q148" s="33"/>
      <c r="R148" s="33"/>
      <c r="S148" s="33"/>
      <c r="T148" s="33"/>
      <c r="U148" s="33"/>
      <c r="V148" s="33"/>
      <c r="W148" s="33"/>
      <c r="X148" s="33"/>
      <c r="Y148" s="33"/>
      <c r="Z148" s="33"/>
      <c r="AA148" s="33"/>
      <c r="AB148" s="33"/>
      <c r="AC148" s="33"/>
      <c r="AD148" s="33"/>
    </row>
    <row r="149" spans="1:30" s="32" customFormat="1" ht="9.75">
      <c r="A149" s="45" t="s">
        <v>379</v>
      </c>
      <c r="B149" s="45"/>
      <c r="C149" s="45"/>
      <c r="D149" s="45" t="s">
        <v>354</v>
      </c>
      <c r="E149" s="45"/>
      <c r="F149" s="45"/>
      <c r="G149" s="45"/>
      <c r="H149" s="39" t="s">
        <v>271</v>
      </c>
      <c r="I149" s="40" t="s">
        <v>380</v>
      </c>
      <c r="J149" s="40" t="s">
        <v>381</v>
      </c>
      <c r="L149" s="37" t="s">
        <v>379</v>
      </c>
      <c r="M149" s="33"/>
      <c r="N149" s="37" t="s">
        <v>354</v>
      </c>
      <c r="O149" s="33"/>
      <c r="P149" s="33"/>
      <c r="Q149" s="33"/>
      <c r="R149" s="33"/>
      <c r="S149" s="33"/>
      <c r="T149" s="33"/>
      <c r="U149" s="33"/>
      <c r="V149" s="33"/>
      <c r="W149" s="33"/>
      <c r="X149" s="33"/>
      <c r="Y149" s="33"/>
      <c r="Z149" s="33"/>
      <c r="AA149" s="33"/>
      <c r="AB149" s="33"/>
      <c r="AC149" s="33"/>
      <c r="AD149" s="33"/>
    </row>
    <row r="150" spans="1:30" s="32" customFormat="1" ht="9.75">
      <c r="A150" s="45" t="s">
        <v>382</v>
      </c>
      <c r="B150" s="45"/>
      <c r="C150" s="45"/>
      <c r="D150" s="45" t="s">
        <v>383</v>
      </c>
      <c r="E150" s="45"/>
      <c r="F150" s="45"/>
      <c r="G150" s="45"/>
      <c r="H150" s="39" t="s">
        <v>62</v>
      </c>
      <c r="I150" s="40">
        <v>4</v>
      </c>
      <c r="J150" s="40" t="s">
        <v>384</v>
      </c>
      <c r="L150" s="37" t="s">
        <v>382</v>
      </c>
      <c r="M150" s="33"/>
      <c r="N150" s="37" t="s">
        <v>383</v>
      </c>
      <c r="O150" s="33"/>
      <c r="P150" s="33"/>
      <c r="Q150" s="33"/>
      <c r="R150" s="33"/>
      <c r="S150" s="33"/>
      <c r="T150" s="33"/>
      <c r="U150" s="33"/>
      <c r="V150" s="33"/>
      <c r="W150" s="33"/>
      <c r="X150" s="33"/>
      <c r="Y150" s="33"/>
      <c r="Z150" s="33"/>
      <c r="AA150" s="33"/>
      <c r="AB150" s="33"/>
      <c r="AC150" s="33"/>
      <c r="AD150" s="33"/>
    </row>
    <row r="151" spans="1:30" s="32" customFormat="1" ht="9.75">
      <c r="A151" s="45" t="s">
        <v>385</v>
      </c>
      <c r="B151" s="45"/>
      <c r="C151" s="45"/>
      <c r="D151" s="45" t="s">
        <v>386</v>
      </c>
      <c r="E151" s="45"/>
      <c r="F151" s="45"/>
      <c r="G151" s="45"/>
      <c r="H151" s="39" t="s">
        <v>62</v>
      </c>
      <c r="I151" s="40">
        <v>2</v>
      </c>
      <c r="J151" s="40" t="s">
        <v>387</v>
      </c>
      <c r="L151" s="37" t="s">
        <v>385</v>
      </c>
      <c r="M151" s="33"/>
      <c r="N151" s="37" t="s">
        <v>386</v>
      </c>
      <c r="O151" s="33"/>
      <c r="P151" s="33"/>
      <c r="Q151" s="33"/>
      <c r="R151" s="33"/>
      <c r="S151" s="33"/>
      <c r="T151" s="33"/>
      <c r="U151" s="33"/>
      <c r="V151" s="33"/>
      <c r="W151" s="33"/>
      <c r="X151" s="33"/>
      <c r="Y151" s="33"/>
      <c r="Z151" s="33"/>
      <c r="AA151" s="33"/>
      <c r="AB151" s="33"/>
      <c r="AC151" s="33"/>
      <c r="AD151" s="33"/>
    </row>
    <row r="152" spans="1:30" s="32" customFormat="1" ht="9.75">
      <c r="A152" s="45" t="s">
        <v>388</v>
      </c>
      <c r="B152" s="45"/>
      <c r="C152" s="45"/>
      <c r="D152" s="45" t="s">
        <v>124</v>
      </c>
      <c r="E152" s="45"/>
      <c r="F152" s="45"/>
      <c r="G152" s="45"/>
      <c r="H152" s="39" t="s">
        <v>54</v>
      </c>
      <c r="I152" s="40" t="s">
        <v>389</v>
      </c>
      <c r="J152" s="40" t="s">
        <v>390</v>
      </c>
      <c r="L152" s="37" t="s">
        <v>388</v>
      </c>
      <c r="M152" s="33"/>
      <c r="N152" s="37" t="s">
        <v>124</v>
      </c>
      <c r="O152" s="33"/>
      <c r="P152" s="33"/>
      <c r="Q152" s="33"/>
      <c r="R152" s="33"/>
      <c r="S152" s="33"/>
      <c r="T152" s="33"/>
      <c r="U152" s="33"/>
      <c r="V152" s="33"/>
      <c r="W152" s="33"/>
      <c r="X152" s="33"/>
      <c r="Y152" s="33"/>
      <c r="Z152" s="33"/>
      <c r="AA152" s="33"/>
      <c r="AB152" s="33"/>
      <c r="AC152" s="33"/>
      <c r="AD152" s="33"/>
    </row>
    <row r="153" spans="1:30" s="32" customFormat="1" ht="9.75">
      <c r="A153" s="3"/>
      <c r="B153" s="3"/>
      <c r="C153" s="3"/>
      <c r="D153" s="3"/>
      <c r="E153" s="3"/>
      <c r="F153" s="3"/>
      <c r="G153" s="3"/>
      <c r="H153" s="3"/>
      <c r="I153" s="26"/>
      <c r="J153" s="26"/>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53">
    <mergeCell ref="C25:D25"/>
    <mergeCell ref="E25:F25"/>
    <mergeCell ref="A28:G28"/>
    <mergeCell ref="H16:H18"/>
    <mergeCell ref="A16:A18"/>
    <mergeCell ref="I16:I18"/>
    <mergeCell ref="C17:C18"/>
    <mergeCell ref="D17:G17"/>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C36"/>
    <mergeCell ref="D36:G36"/>
    <mergeCell ref="A37:J37"/>
    <mergeCell ref="A38:J38"/>
    <mergeCell ref="A39:C39"/>
    <mergeCell ref="D39:G39"/>
    <mergeCell ref="A40:C40"/>
    <mergeCell ref="D40:G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J50"/>
    <mergeCell ref="A51:C51"/>
    <mergeCell ref="D51:G51"/>
    <mergeCell ref="A52:C52"/>
    <mergeCell ref="D52:G52"/>
    <mergeCell ref="A53:C53"/>
    <mergeCell ref="D53:G53"/>
    <mergeCell ref="A54:J54"/>
    <mergeCell ref="A55:C55"/>
    <mergeCell ref="D55:G55"/>
    <mergeCell ref="A56:C56"/>
    <mergeCell ref="D56:G56"/>
    <mergeCell ref="A57:C57"/>
    <mergeCell ref="D57:G57"/>
    <mergeCell ref="A58:C58"/>
    <mergeCell ref="D58:G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C81"/>
    <mergeCell ref="D81:G81"/>
    <mergeCell ref="A82:C82"/>
    <mergeCell ref="D82:G82"/>
    <mergeCell ref="A83:C83"/>
    <mergeCell ref="D83:G83"/>
    <mergeCell ref="A84:C84"/>
    <mergeCell ref="D84:G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C94"/>
    <mergeCell ref="D94:G94"/>
    <mergeCell ref="A95:C95"/>
    <mergeCell ref="D95:G95"/>
    <mergeCell ref="A96:C96"/>
    <mergeCell ref="D96:G96"/>
    <mergeCell ref="A97:C97"/>
    <mergeCell ref="D97:G97"/>
    <mergeCell ref="A98:C98"/>
    <mergeCell ref="D98:G98"/>
    <mergeCell ref="A99:C99"/>
    <mergeCell ref="D99:G99"/>
    <mergeCell ref="A100:C100"/>
    <mergeCell ref="D100:G100"/>
    <mergeCell ref="A101:C101"/>
    <mergeCell ref="D101:G101"/>
    <mergeCell ref="A102:C102"/>
    <mergeCell ref="D102:G102"/>
    <mergeCell ref="A103:C103"/>
    <mergeCell ref="D103:G103"/>
    <mergeCell ref="A104:C104"/>
    <mergeCell ref="D104:G104"/>
    <mergeCell ref="A105:C105"/>
    <mergeCell ref="D105:G105"/>
    <mergeCell ref="A106:C106"/>
    <mergeCell ref="D106:G106"/>
    <mergeCell ref="A107:J107"/>
    <mergeCell ref="A108:C108"/>
    <mergeCell ref="D108:G108"/>
    <mergeCell ref="A109:C109"/>
    <mergeCell ref="D109:G109"/>
    <mergeCell ref="A110:C110"/>
    <mergeCell ref="D110:G110"/>
    <mergeCell ref="A111:C111"/>
    <mergeCell ref="D111:G111"/>
    <mergeCell ref="A112:C112"/>
    <mergeCell ref="D112:G112"/>
    <mergeCell ref="A113:C113"/>
    <mergeCell ref="D113:G113"/>
    <mergeCell ref="A114:C114"/>
    <mergeCell ref="D114:G114"/>
    <mergeCell ref="A115:C115"/>
    <mergeCell ref="D115:G115"/>
    <mergeCell ref="A116:C116"/>
    <mergeCell ref="D116:G116"/>
    <mergeCell ref="A117:J117"/>
    <mergeCell ref="A118:J118"/>
    <mergeCell ref="A119:C119"/>
    <mergeCell ref="D119:G119"/>
    <mergeCell ref="A120:C120"/>
    <mergeCell ref="D120:G120"/>
    <mergeCell ref="A121:C121"/>
    <mergeCell ref="D121:G121"/>
    <mergeCell ref="A122:C122"/>
    <mergeCell ref="D122:G122"/>
    <mergeCell ref="A123:C123"/>
    <mergeCell ref="D123:G123"/>
    <mergeCell ref="A124:C124"/>
    <mergeCell ref="D124:G124"/>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C135"/>
    <mergeCell ref="D135:G135"/>
    <mergeCell ref="A136:C136"/>
    <mergeCell ref="D136:G136"/>
    <mergeCell ref="A137:C137"/>
    <mergeCell ref="D137:G137"/>
    <mergeCell ref="A138:C138"/>
    <mergeCell ref="D138:G138"/>
    <mergeCell ref="A139:C139"/>
    <mergeCell ref="D139:G139"/>
    <mergeCell ref="A140:J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G147"/>
    <mergeCell ref="A148:C148"/>
    <mergeCell ref="D148:G148"/>
    <mergeCell ref="A149:C149"/>
    <mergeCell ref="D149:G149"/>
    <mergeCell ref="A150:C150"/>
    <mergeCell ref="D150:G150"/>
    <mergeCell ref="A151:C151"/>
    <mergeCell ref="D151:G151"/>
    <mergeCell ref="A152:C152"/>
    <mergeCell ref="D152:G152"/>
  </mergeCells>
  <printOptions/>
  <pageMargins left="0.7874015748031497" right="0.7874015748031497" top="0.3937007874015748" bottom="0.3937007874015748" header="0.5118110236220472" footer="0.5118110236220472"/>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2010-02-04T09:01:04Z</cp:lastPrinted>
  <dcterms:created xsi:type="dcterms:W3CDTF">2010-01-22T02:30:47Z</dcterms:created>
  <dcterms:modified xsi:type="dcterms:W3CDTF">2010-02-04T09:01:08Z</dcterms:modified>
  <cp:category/>
  <cp:version/>
  <cp:contentType/>
  <cp:contentStatus/>
</cp:coreProperties>
</file>