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<sst xmlns="http://schemas.openxmlformats.org/spreadsheetml/2006/main" count="77" uniqueCount="57">
  <si>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</si>
  <si>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</si>
  <si>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</si>
  <si>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</si>
  <si>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</si>
  <si>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</si>
  <si>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</si>
  <si>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</si>
  <si>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</si>
  <si>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</si>
  <si>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</si>
  <si>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</si>
  <si>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</si>
  <si>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</si>
  <si>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</si>
  <si>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</si>
  <si>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</si>
  <si>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</si>
  <si>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</si>
  <si>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</si>
  <si>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</si>
  <si>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</si>
  <si>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</si>
  <si>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46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</si>
  <si>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</si>
  <si>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</si>
  <si>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</si>
  <si>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</si>
  <si>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</si>
  <si>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</si>
  <si>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</si>
  <si>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</si>
  <si>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</si>
  <si>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</si>
  <si>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</si>
  <si>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</si>
  <si>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</si>
  <si>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</si>
  <si>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</si>
  <si>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(12.05.2009) Отключение системы отопления </t>
  </si>
  <si>
    <t>м</t>
  </si>
  <si>
    <t xml:space="preserve">(15.04.2009) Ревизия эл.проводки </t>
  </si>
  <si>
    <t xml:space="preserve">(30.10.2009) Отключение ГВС, заваривание трубы Ф20 в узле управления (2шва), включение ГВС 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</si>
  <si>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</si>
  <si>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</si>
  <si>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</si>
  <si>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</si>
  <si>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Ф15(3шт), Ф20(2шт), ревизия элеватора, ревизия грязевика (2шт), набивка сальников на задвижках Ф50(4шт), установка вентеля Ф25(2шт), приваривание резьбы Ф25(2шт), уборка мусора из узла </t>
  </si>
  <si>
    <t xml:space="preserve">(28.09.2009) Запуск системы отопления </t>
  </si>
  <si>
    <t xml:space="preserve">(12.10.2009) Перезапуск с/о </t>
  </si>
  <si>
    <t xml:space="preserve">(02.02.2009) Ликвидация воздушных пробок в стояке, ревизия смесителя в ванной (1шт) </t>
  </si>
  <si>
    <t>Текущий ремонт</t>
  </si>
  <si>
    <t>Стены, перегородки</t>
  </si>
  <si>
    <t xml:space="preserve">(01.02.2009) Ремонт кирпичной кладки стены узла управления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</si>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</sst>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2">
      <selection activeCell="A34" sqref="A34:IV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166.39999389648438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2576</v>
      </c>
      <c r="D8" s="16"/>
      <c r="E8" s="16">
        <v>2484</v>
      </c>
      <c r="F8" s="16"/>
      <c r="G8" s="16">
        <v>0</v>
      </c>
      <c r="H8" s="16"/>
      <c r="I8" s="8"/>
      <c r="J8" s="16">
        <f aca="true" t="shared" si="0" ref="J8:J15">C8+E8+G8</f>
        <v>5060</v>
      </c>
      <c r="K8" s="16"/>
      <c r="M8" s="3"/>
    </row>
    <row r="9" spans="1:13" ht="11.25">
      <c r="A9" s="22" t="s">
        <v>9</v>
      </c>
      <c r="B9" s="23"/>
      <c r="C9" s="24">
        <v>-3990</v>
      </c>
      <c r="D9" s="25"/>
      <c r="E9" s="24">
        <v>15396</v>
      </c>
      <c r="F9" s="25"/>
      <c r="G9" s="24">
        <v>0</v>
      </c>
      <c r="H9" s="25"/>
      <c r="I9" s="8"/>
      <c r="J9" s="24">
        <f t="shared" si="0"/>
        <v>11406</v>
      </c>
      <c r="K9" s="25"/>
      <c r="M9" s="3"/>
    </row>
    <row r="10" spans="1:13" ht="11.25">
      <c r="A10" s="17" t="s">
        <v>5</v>
      </c>
      <c r="B10" s="17"/>
      <c r="C10" s="16">
        <v>11549</v>
      </c>
      <c r="D10" s="16"/>
      <c r="E10" s="16">
        <v>12396</v>
      </c>
      <c r="F10" s="16"/>
      <c r="G10" s="16">
        <v>0</v>
      </c>
      <c r="H10" s="16"/>
      <c r="I10" s="8"/>
      <c r="J10" s="16">
        <f t="shared" si="0"/>
        <v>23945</v>
      </c>
      <c r="K10" s="16"/>
      <c r="M10" s="3"/>
    </row>
    <row r="11" spans="1:13" ht="11.25">
      <c r="A11" s="17" t="s">
        <v>6</v>
      </c>
      <c r="B11" s="17"/>
      <c r="C11" s="16">
        <v>8973</v>
      </c>
      <c r="D11" s="16"/>
      <c r="E11" s="16">
        <v>9912</v>
      </c>
      <c r="F11" s="16"/>
      <c r="G11" s="16">
        <v>0</v>
      </c>
      <c r="H11" s="16"/>
      <c r="I11" s="8"/>
      <c r="J11" s="16">
        <f t="shared" si="0"/>
        <v>18885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18334</v>
      </c>
      <c r="D13" s="16"/>
      <c r="E13" s="16">
        <v>26793</v>
      </c>
      <c r="F13" s="16"/>
      <c r="G13" s="16">
        <v>0</v>
      </c>
      <c r="H13" s="16"/>
      <c r="I13" s="8"/>
      <c r="J13" s="16">
        <f t="shared" si="0"/>
        <v>45127</v>
      </c>
      <c r="K13" s="16"/>
      <c r="M13" s="3"/>
    </row>
    <row r="14" spans="1:13" ht="11.25">
      <c r="A14" s="17" t="s">
        <v>11</v>
      </c>
      <c r="B14" s="17"/>
      <c r="C14" s="18">
        <f>C9+C11-C13</f>
        <v>-13351</v>
      </c>
      <c r="D14" s="18"/>
      <c r="E14" s="18">
        <f>E9+E11-E13</f>
        <v>-1485</v>
      </c>
      <c r="F14" s="18"/>
      <c r="G14" s="18">
        <f>G9+G11-G13</f>
        <v>0</v>
      </c>
      <c r="H14" s="18"/>
      <c r="I14" s="9"/>
      <c r="J14" s="18">
        <f t="shared" si="0"/>
        <v>-14836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166</v>
      </c>
      <c r="O21" s="13">
        <v>1561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166</v>
      </c>
      <c r="O22" s="13">
        <v>759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166</v>
      </c>
      <c r="O23" s="13">
        <v>1160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166</v>
      </c>
      <c r="O24" s="13">
        <v>274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166</v>
      </c>
      <c r="O25" s="13">
        <v>190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166</v>
      </c>
      <c r="O26" s="13">
        <v>2109</v>
      </c>
    </row>
    <row r="27" spans="1:15" ht="22.5" customHeight="1">
      <c r="A27" s="15" t="s">
        <v>55</v>
      </c>
      <c r="B27" s="15"/>
      <c r="C27" s="15" t="s">
        <v>50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424</v>
      </c>
    </row>
    <row r="28" spans="1:15" ht="11.25" customHeight="1">
      <c r="A28" s="15" t="s">
        <v>56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40</v>
      </c>
      <c r="N28" s="12">
        <v>1</v>
      </c>
      <c r="O28" s="13">
        <v>7</v>
      </c>
    </row>
    <row r="29" spans="1:15" ht="11.25" customHeight="1">
      <c r="A29" s="15" t="s">
        <v>55</v>
      </c>
      <c r="B29" s="15"/>
      <c r="C29" s="15" t="s">
        <v>39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150</v>
      </c>
      <c r="O29" s="13">
        <v>281</v>
      </c>
    </row>
    <row r="30" spans="1:15" ht="11.25" customHeight="1">
      <c r="A30" s="15" t="s">
        <v>55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44</v>
      </c>
      <c r="N30" s="12">
        <v>473</v>
      </c>
      <c r="O30" s="13">
        <v>804</v>
      </c>
    </row>
    <row r="31" spans="1:15" ht="11.25" customHeight="1">
      <c r="A31" s="15" t="s">
        <v>55</v>
      </c>
      <c r="B31" s="15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40</v>
      </c>
      <c r="N31" s="12">
        <v>150</v>
      </c>
      <c r="O31" s="13">
        <v>715</v>
      </c>
    </row>
    <row r="32" spans="1:15" ht="11.25" customHeight="1">
      <c r="A32" s="15" t="s">
        <v>55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40</v>
      </c>
      <c r="N32" s="12">
        <v>150</v>
      </c>
      <c r="O32" s="13">
        <v>307</v>
      </c>
    </row>
    <row r="33" spans="1:15" ht="45" customHeight="1">
      <c r="A33" s="15" t="s">
        <v>55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7077</v>
      </c>
    </row>
    <row r="34" spans="1:15" ht="11.25" customHeight="1">
      <c r="A34" s="15" t="s">
        <v>55</v>
      </c>
      <c r="B34" s="15"/>
      <c r="C34" s="15" t="s">
        <v>48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40</v>
      </c>
      <c r="N34" s="12">
        <v>150</v>
      </c>
      <c r="O34" s="13">
        <v>671</v>
      </c>
    </row>
    <row r="35" spans="1:15" ht="11.25" customHeight="1">
      <c r="A35" s="15" t="s">
        <v>55</v>
      </c>
      <c r="B35" s="15"/>
      <c r="C35" s="15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1" t="s">
        <v>40</v>
      </c>
      <c r="N35" s="12">
        <v>150</v>
      </c>
      <c r="O35" s="13">
        <v>953</v>
      </c>
    </row>
    <row r="36" spans="1:15" ht="22.5" customHeight="1">
      <c r="A36" s="15" t="s">
        <v>56</v>
      </c>
      <c r="B36" s="15"/>
      <c r="C36" s="15" t="s">
        <v>42</v>
      </c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2"/>
      <c r="O36" s="13">
        <v>1042</v>
      </c>
    </row>
    <row r="37" spans="1:15" ht="11.25">
      <c r="A37" s="14" t="s">
        <v>51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 customHeight="1">
      <c r="A38" s="15" t="s">
        <v>52</v>
      </c>
      <c r="B38" s="15"/>
      <c r="C38" s="15" t="s">
        <v>53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44</v>
      </c>
      <c r="N38" s="12">
        <v>1.6299999952316284</v>
      </c>
      <c r="O38" s="13">
        <v>26793</v>
      </c>
    </row>
    <row r="40" ht="11.25">
      <c r="A40" s="1" t="s">
        <v>54</v>
      </c>
    </row>
  </sheetData>
  <mergeCells count="9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8:B28"/>
    <mergeCell ref="C28:L28"/>
    <mergeCell ref="A36:B36"/>
    <mergeCell ref="C36:L36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7:O37"/>
    <mergeCell ref="A38:B38"/>
    <mergeCell ref="C38:L38"/>
    <mergeCell ref="A35:B35"/>
    <mergeCell ref="C35:L35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2010-02-25T04:10:37Z</dcterms:modified>
  <cp:category/>
  <cp:version/>
  <cp:contentType/>
  <cp:contentStatus/>
</cp:coreProperties>
</file>