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<sst xmlns="http://schemas.openxmlformats.org/spreadsheetml/2006/main" count="70" uniqueCount="53">
  <si>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</si>
  <si>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</si>
  <si>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</si>
  <si>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</si>
  <si>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</si>
  <si>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</si>
  <si>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</si>
  <si>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</si>
  <si>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</si>
  <si>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</si>
  <si>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</si>
  <si>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</si>
  <si>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</si>
  <si>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</si>
  <si>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</si>
  <si>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</si>
  <si>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</si>
  <si>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</si>
  <si>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</si>
  <si>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</si>
  <si>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</si>
  <si>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</si>
  <si>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</si>
  <si>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</si>
  <si>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</si>
  <si>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</si>
  <si>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</si>
  <si>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</si>
  <si>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</si>
  <si>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</si>
  <si>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</si>
  <si>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</si>
  <si>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</si>
  <si>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</si>
  <si>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</si>
  <si>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</si>
  <si>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</si>
  <si>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</si>
  <si>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</si>
  <si>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</si>
  <si>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</si>
  <si>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(01.09.2009) кв.4: смена трубопровода отопления на сварке Ф25(5,8м), ревизия сгона в сборе Ф20(1шт) </t>
  </si>
  <si>
    <t xml:space="preserve">(01.08.2009) Прочистка канализации тросом </t>
  </si>
  <si>
    <t xml:space="preserve">(01.07.2009) Ревизия вентеля Ф15 (2шт), Ф25 (3шт), Ф32 (4шт), набивка сальников на задвижке Ф50 (2шт), ревизия элеватора, ревизия грязевика, уборка мусора из узла </t>
  </si>
  <si>
    <t xml:space="preserve">(01.07.2009) Консервация </t>
  </si>
  <si>
    <t xml:space="preserve">(01.07.2009) Опрессовка </t>
  </si>
  <si>
    <t xml:space="preserve">(01.07.2009) Промывка </t>
  </si>
  <si>
    <t>м3</t>
  </si>
  <si>
    <t xml:space="preserve">(12.05.2009) Отключение системы отопления </t>
  </si>
  <si>
    <t xml:space="preserve">(28.02.2009) Откачивание колодца во дворе (7м3), заглушка трубы Ф50 деревянным чопиком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</si>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</sst>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5">
      <selection activeCell="A33" sqref="A33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179.89999389648438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123</v>
      </c>
      <c r="D8" s="16"/>
      <c r="E8" s="16">
        <v>-826</v>
      </c>
      <c r="F8" s="16"/>
      <c r="G8" s="16">
        <v>49</v>
      </c>
      <c r="H8" s="16"/>
      <c r="I8" s="8"/>
      <c r="J8" s="16">
        <f aca="true" t="shared" si="0" ref="J8:J15">C8+E8+G8</f>
        <v>-654</v>
      </c>
      <c r="K8" s="16"/>
      <c r="M8" s="3"/>
    </row>
    <row r="9" spans="1:13" ht="11.25">
      <c r="A9" s="22" t="s">
        <v>9</v>
      </c>
      <c r="B9" s="23"/>
      <c r="C9" s="24">
        <v>-10598</v>
      </c>
      <c r="D9" s="25"/>
      <c r="E9" s="24">
        <v>19292</v>
      </c>
      <c r="F9" s="25"/>
      <c r="G9" s="24">
        <v>3194</v>
      </c>
      <c r="H9" s="25"/>
      <c r="I9" s="8"/>
      <c r="J9" s="24">
        <f t="shared" si="0"/>
        <v>11888</v>
      </c>
      <c r="K9" s="25"/>
      <c r="M9" s="3"/>
    </row>
    <row r="10" spans="1:13" ht="11.25">
      <c r="A10" s="17" t="s">
        <v>5</v>
      </c>
      <c r="B10" s="17"/>
      <c r="C10" s="16">
        <v>12808</v>
      </c>
      <c r="D10" s="16"/>
      <c r="E10" s="16">
        <v>14244</v>
      </c>
      <c r="F10" s="16"/>
      <c r="G10" s="16">
        <v>2502</v>
      </c>
      <c r="H10" s="16"/>
      <c r="I10" s="8"/>
      <c r="J10" s="16">
        <f t="shared" si="0"/>
        <v>29554</v>
      </c>
      <c r="K10" s="16"/>
      <c r="M10" s="3"/>
    </row>
    <row r="11" spans="1:13" ht="11.25">
      <c r="A11" s="17" t="s">
        <v>6</v>
      </c>
      <c r="B11" s="17"/>
      <c r="C11" s="16">
        <v>12685</v>
      </c>
      <c r="D11" s="16"/>
      <c r="E11" s="16">
        <v>15070</v>
      </c>
      <c r="F11" s="16"/>
      <c r="G11" s="16">
        <v>2453</v>
      </c>
      <c r="H11" s="16"/>
      <c r="I11" s="8"/>
      <c r="J11" s="16">
        <f t="shared" si="0"/>
        <v>30208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23045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23045</v>
      </c>
      <c r="K13" s="16"/>
      <c r="M13" s="3"/>
    </row>
    <row r="14" spans="1:13" ht="11.25">
      <c r="A14" s="17" t="s">
        <v>11</v>
      </c>
      <c r="B14" s="17"/>
      <c r="C14" s="18">
        <f>C9+C11-C13</f>
        <v>-20958</v>
      </c>
      <c r="D14" s="18"/>
      <c r="E14" s="18">
        <f>E9+E11-E13</f>
        <v>34362</v>
      </c>
      <c r="F14" s="18"/>
      <c r="G14" s="18">
        <f>G9+G11-G13</f>
        <v>5647</v>
      </c>
      <c r="H14" s="18"/>
      <c r="I14" s="9"/>
      <c r="J14" s="18">
        <f t="shared" si="0"/>
        <v>19051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180</v>
      </c>
      <c r="O21" s="13">
        <v>1694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180</v>
      </c>
      <c r="O22" s="13">
        <v>824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180</v>
      </c>
      <c r="O23" s="13">
        <v>1259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180</v>
      </c>
      <c r="O24" s="13">
        <v>298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180</v>
      </c>
      <c r="O25" s="13">
        <v>206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180</v>
      </c>
      <c r="O26" s="13">
        <v>2290</v>
      </c>
    </row>
    <row r="27" spans="1:15" ht="22.5" customHeight="1">
      <c r="A27" s="14" t="s">
        <v>52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2146</v>
      </c>
    </row>
    <row r="28" spans="1:15" ht="11.25" customHeight="1">
      <c r="A28" s="14" t="s">
        <v>51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150</v>
      </c>
      <c r="O28" s="13">
        <v>281</v>
      </c>
    </row>
    <row r="29" spans="1:15" ht="33.75" customHeight="1">
      <c r="A29" s="14" t="s">
        <v>51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4485</v>
      </c>
    </row>
    <row r="30" spans="1:15" ht="11.25" customHeight="1">
      <c r="A30" s="14" t="s">
        <v>51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150</v>
      </c>
      <c r="O30" s="13">
        <v>307</v>
      </c>
    </row>
    <row r="31" spans="1:15" ht="11.25" customHeight="1">
      <c r="A31" s="14" t="s">
        <v>51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150</v>
      </c>
      <c r="O31" s="13">
        <v>714</v>
      </c>
    </row>
    <row r="32" spans="1:15" ht="11.25" customHeight="1">
      <c r="A32" s="14" t="s">
        <v>51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47</v>
      </c>
      <c r="N32" s="12">
        <v>752</v>
      </c>
      <c r="O32" s="13">
        <v>1155</v>
      </c>
    </row>
    <row r="33" spans="1:15" ht="11.25" customHeight="1">
      <c r="A33" s="14" t="s">
        <v>52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9</v>
      </c>
      <c r="O33" s="13">
        <v>753</v>
      </c>
    </row>
    <row r="34" spans="1:15" ht="22.5" customHeight="1">
      <c r="A34" s="14" t="s">
        <v>52</v>
      </c>
      <c r="B34" s="14"/>
      <c r="C34" s="14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5962</v>
      </c>
    </row>
    <row r="35" spans="1:15" ht="11.2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150</v>
      </c>
      <c r="O35" s="13">
        <v>671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2010-02-27T08:53:59Z</dcterms:modified>
  <cp:category/>
  <cp:version/>
  <cp:contentType/>
  <cp:contentStatus/>
</cp:coreProperties>
</file>