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<sst xmlns="http://schemas.openxmlformats.org/spreadsheetml/2006/main" count="66" uniqueCount="50">
  <si>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</si>
  <si>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</si>
  <si>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</si>
  <si>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</si>
  <si>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</si>
  <si>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</si>
  <si>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</si>
  <si>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</si>
  <si>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</si>
  <si>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</si>
  <si>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</si>
  <si>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</si>
  <si>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</si>
  <si>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</si>
  <si>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</si>
  <si>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</si>
  <si>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</si>
  <si>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</si>
  <si>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</si>
  <si>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</si>
  <si>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</si>
  <si>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</si>
  <si>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</si>
  <si>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18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</si>
  <si>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</si>
  <si>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</si>
  <si>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</si>
  <si>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</si>
  <si>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</si>
  <si>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</si>
  <si>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</si>
  <si>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</si>
  <si>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</si>
  <si>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</si>
  <si>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</si>
  <si>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</si>
  <si>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</si>
  <si>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</si>
  <si>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</si>
  <si>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</si>
  <si>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</si>
  <si>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(01.07.2009) Промывка </t>
  </si>
  <si>
    <t>м3</t>
  </si>
  <si>
    <t xml:space="preserve">(01.07.2009) Опрессовка </t>
  </si>
  <si>
    <t xml:space="preserve">(01.07.2009) Консервация </t>
  </si>
  <si>
    <t xml:space="preserve">(01.07.2009) Ревизия вентеля Ф15 (6шт), Ф20 (1шт),Ф25(2шт), Ф32 (2шт), набивка сальников на задвижке Ф50 (4шт), ревизия элеватора, ревизия грязевика, уборка мусора из узла </t>
  </si>
  <si>
    <t xml:space="preserve">(12.05.2009) Отключение системы отопления </t>
  </si>
  <si>
    <t xml:space="preserve">(11.01.2009) Перезапуск с/о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</si>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</sst>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2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39.79999923706055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</v>
      </c>
      <c r="J4" s="31"/>
      <c r="L4" s="3"/>
    </row>
    <row r="5" spans="6:10" ht="11.25">
      <c r="F5" s="19" t="s">
        <v>17</v>
      </c>
      <c r="G5" s="19"/>
      <c r="H5" s="19"/>
      <c r="I5" s="31">
        <v>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</v>
      </c>
      <c r="D8" s="16"/>
      <c r="E8" s="16">
        <v>-6</v>
      </c>
      <c r="F8" s="16"/>
      <c r="G8" s="16">
        <v>6</v>
      </c>
      <c r="H8" s="16"/>
      <c r="I8" s="8"/>
      <c r="J8" s="16">
        <f aca="true" t="shared" si="0" ref="J8:J15">C8+E8+G8</f>
        <v>2</v>
      </c>
      <c r="K8" s="16"/>
      <c r="M8" s="3"/>
    </row>
    <row r="9" spans="1:13" ht="11.25">
      <c r="A9" s="22" t="s">
        <v>9</v>
      </c>
      <c r="B9" s="23"/>
      <c r="C9" s="24">
        <v>-1823</v>
      </c>
      <c r="D9" s="25"/>
      <c r="E9" s="24">
        <v>4575</v>
      </c>
      <c r="F9" s="25"/>
      <c r="G9" s="24">
        <v>1122</v>
      </c>
      <c r="H9" s="25"/>
      <c r="I9" s="8"/>
      <c r="J9" s="24">
        <f t="shared" si="0"/>
        <v>3874</v>
      </c>
      <c r="K9" s="25"/>
      <c r="M9" s="3"/>
    </row>
    <row r="10" spans="1:13" ht="11.25">
      <c r="A10" s="17" t="s">
        <v>5</v>
      </c>
      <c r="B10" s="17"/>
      <c r="C10" s="16">
        <v>3680</v>
      </c>
      <c r="D10" s="16"/>
      <c r="E10" s="16">
        <v>3150</v>
      </c>
      <c r="F10" s="16"/>
      <c r="G10" s="16">
        <v>732</v>
      </c>
      <c r="H10" s="16"/>
      <c r="I10" s="8"/>
      <c r="J10" s="16">
        <f t="shared" si="0"/>
        <v>7562</v>
      </c>
      <c r="K10" s="16"/>
      <c r="M10" s="3"/>
    </row>
    <row r="11" spans="1:13" ht="11.25">
      <c r="A11" s="17" t="s">
        <v>6</v>
      </c>
      <c r="B11" s="17"/>
      <c r="C11" s="16">
        <v>3678</v>
      </c>
      <c r="D11" s="16"/>
      <c r="E11" s="16">
        <v>3156</v>
      </c>
      <c r="F11" s="16"/>
      <c r="G11" s="16">
        <v>726</v>
      </c>
      <c r="H11" s="16"/>
      <c r="I11" s="8"/>
      <c r="J11" s="16">
        <f t="shared" si="0"/>
        <v>7560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5575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5575</v>
      </c>
      <c r="K13" s="16"/>
      <c r="M13" s="3"/>
    </row>
    <row r="14" spans="1:13" ht="11.25">
      <c r="A14" s="17" t="s">
        <v>11</v>
      </c>
      <c r="B14" s="17"/>
      <c r="C14" s="18">
        <f>C9+C11-C13</f>
        <v>-3720</v>
      </c>
      <c r="D14" s="18"/>
      <c r="E14" s="18">
        <f>E9+E11-E13</f>
        <v>7731</v>
      </c>
      <c r="F14" s="18"/>
      <c r="G14" s="18">
        <f>G9+G11-G13</f>
        <v>1848</v>
      </c>
      <c r="H14" s="18"/>
      <c r="I14" s="9"/>
      <c r="J14" s="18">
        <f t="shared" si="0"/>
        <v>5859</v>
      </c>
      <c r="K14" s="18"/>
      <c r="M14" s="3"/>
    </row>
    <row r="15" spans="1:13" ht="11.25">
      <c r="A15" s="17" t="s">
        <v>22</v>
      </c>
      <c r="B15" s="17"/>
      <c r="C15" s="26">
        <v>4.5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12.240000009536743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40</v>
      </c>
      <c r="O21" s="13">
        <v>481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40</v>
      </c>
      <c r="O22" s="13">
        <v>234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40</v>
      </c>
      <c r="O23" s="13">
        <v>357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40</v>
      </c>
      <c r="O24" s="13">
        <v>84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40</v>
      </c>
      <c r="O25" s="13">
        <v>58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40</v>
      </c>
      <c r="O26" s="13">
        <v>649</v>
      </c>
    </row>
    <row r="27" spans="1:15" ht="11.25" customHeight="1">
      <c r="A27" s="14" t="s">
        <v>49</v>
      </c>
      <c r="B27" s="14"/>
      <c r="C27" s="14" t="s">
        <v>47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30</v>
      </c>
      <c r="O27" s="13">
        <v>191</v>
      </c>
    </row>
    <row r="28" spans="1:15" ht="11.25" customHeight="1">
      <c r="A28" s="14" t="s">
        <v>49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30</v>
      </c>
      <c r="O28" s="13">
        <v>56</v>
      </c>
    </row>
    <row r="29" spans="1:15" ht="11.25" customHeight="1">
      <c r="A29" s="14" t="s">
        <v>49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137</v>
      </c>
      <c r="O29" s="13">
        <v>214</v>
      </c>
    </row>
    <row r="30" spans="1:15" ht="11.25" customHeight="1">
      <c r="A30" s="14" t="s">
        <v>49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30</v>
      </c>
      <c r="O30" s="13">
        <v>143</v>
      </c>
    </row>
    <row r="31" spans="1:15" ht="11.25" customHeight="1">
      <c r="A31" s="14" t="s">
        <v>49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30</v>
      </c>
      <c r="O31" s="13">
        <v>61</v>
      </c>
    </row>
    <row r="32" spans="1:15" ht="33.75" customHeight="1">
      <c r="A32" s="14" t="s">
        <v>49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2913</v>
      </c>
    </row>
    <row r="33" spans="1:15" ht="11.25" customHeight="1">
      <c r="A33" s="14" t="s">
        <v>49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30</v>
      </c>
      <c r="O33" s="13">
        <v>134</v>
      </c>
    </row>
    <row r="35" ht="11.25">
      <c r="A35" s="1" t="s">
        <v>48</v>
      </c>
    </row>
  </sheetData>
  <mergeCells count="8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29:B29"/>
    <mergeCell ref="C29:L29"/>
    <mergeCell ref="A30:B30"/>
    <mergeCell ref="C30:L30"/>
    <mergeCell ref="A31:B31"/>
    <mergeCell ref="C31:L31"/>
    <mergeCell ref="A27:B27"/>
    <mergeCell ref="C27:L27"/>
    <mergeCell ref="A32:B32"/>
    <mergeCell ref="C32:L32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2010-02-27T07:21:10Z</dcterms:modified>
  <cp:category/>
  <cp:version/>
  <cp:contentType/>
  <cp:contentStatus/>
</cp:coreProperties>
</file>