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<sst xmlns="http://schemas.openxmlformats.org/spreadsheetml/2006/main" count="65" uniqueCount="51">
  <si>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</si>
  <si>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</si>
  <si>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</si>
  <si>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</si>
  <si>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</si>
  <si>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</si>
  <si>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</si>
  <si>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</si>
  <si>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</si>
  <si>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</si>
  <si>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</si>
  <si>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</si>
  <si>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</si>
  <si>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</si>
  <si>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</si>
  <si>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</si>
  <si>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</si>
  <si>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</si>
  <si>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</si>
  <si>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</si>
  <si>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</si>
  <si>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</si>
  <si>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</si>
  <si>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18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</si>
  <si>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</si>
  <si>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</si>
  <si>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</si>
  <si>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</si>
  <si>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</si>
  <si>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</si>
  <si>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</si>
  <si>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</si>
  <si>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</si>
  <si>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</si>
  <si>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</si>
  <si>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</si>
  <si>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</si>
  <si>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</si>
  <si>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</si>
  <si>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(06.10.2009) кв.4: Сброс с/о(180м), ревизия вентеля Ф15(1шт), запуск с/о(180м) </t>
  </si>
  <si>
    <t xml:space="preserve">(28.09.2009) Запуск системы отопления </t>
  </si>
  <si>
    <t>м</t>
  </si>
  <si>
    <t xml:space="preserve">(01.07.2009) Промывка </t>
  </si>
  <si>
    <t>м3</t>
  </si>
  <si>
    <t xml:space="preserve">(01.07.2009) Опрессовка </t>
  </si>
  <si>
    <t xml:space="preserve">(01.07.2009) Консервация </t>
  </si>
  <si>
    <t xml:space="preserve">(01.07.2009) Ревизия вентеля Ф15 (6шт), Ф20 (1шт),Ф25(2шт), Ф32 (2шт), набивка сальников на задвижке Ф50 (4шт), ревизия элеватора, ревизия грязевика, уборка мусора из узла </t>
  </si>
  <si>
    <t xml:space="preserve">(12.05.2009) Отключение системы отопления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</si>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</sst>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33" sqref="A33:IV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208.89999389648438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992</v>
      </c>
      <c r="D8" s="16"/>
      <c r="E8" s="16">
        <v>977</v>
      </c>
      <c r="F8" s="16"/>
      <c r="G8" s="16">
        <v>286</v>
      </c>
      <c r="H8" s="16"/>
      <c r="I8" s="8"/>
      <c r="J8" s="16">
        <f aca="true" t="shared" si="0" ref="J8:J15">C8+E8+G8</f>
        <v>2255</v>
      </c>
      <c r="K8" s="16"/>
      <c r="M8" s="3"/>
    </row>
    <row r="9" spans="1:13" ht="11.25">
      <c r="A9" s="22" t="s">
        <v>9</v>
      </c>
      <c r="B9" s="23"/>
      <c r="C9" s="24">
        <v>-2650</v>
      </c>
      <c r="D9" s="25"/>
      <c r="E9" s="24">
        <v>19607</v>
      </c>
      <c r="F9" s="25"/>
      <c r="G9" s="24">
        <v>3088</v>
      </c>
      <c r="H9" s="25"/>
      <c r="I9" s="8"/>
      <c r="J9" s="24">
        <f t="shared" si="0"/>
        <v>20045</v>
      </c>
      <c r="K9" s="25"/>
      <c r="M9" s="3"/>
    </row>
    <row r="10" spans="1:13" ht="11.25">
      <c r="A10" s="17" t="s">
        <v>5</v>
      </c>
      <c r="B10" s="17"/>
      <c r="C10" s="16">
        <v>14615</v>
      </c>
      <c r="D10" s="16"/>
      <c r="E10" s="16">
        <v>16519</v>
      </c>
      <c r="F10" s="16"/>
      <c r="G10" s="16">
        <v>2580</v>
      </c>
      <c r="H10" s="16"/>
      <c r="I10" s="8"/>
      <c r="J10" s="16">
        <f t="shared" si="0"/>
        <v>33714</v>
      </c>
      <c r="K10" s="16"/>
      <c r="M10" s="3"/>
    </row>
    <row r="11" spans="1:13" ht="11.25">
      <c r="A11" s="17" t="s">
        <v>6</v>
      </c>
      <c r="B11" s="17"/>
      <c r="C11" s="16">
        <v>13623</v>
      </c>
      <c r="D11" s="16"/>
      <c r="E11" s="16">
        <v>15542</v>
      </c>
      <c r="F11" s="16"/>
      <c r="G11" s="16">
        <v>2294</v>
      </c>
      <c r="H11" s="16"/>
      <c r="I11" s="8"/>
      <c r="J11" s="16">
        <f t="shared" si="0"/>
        <v>31459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15234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15234</v>
      </c>
      <c r="K13" s="16"/>
      <c r="M13" s="3"/>
    </row>
    <row r="14" spans="1:13" ht="11.25">
      <c r="A14" s="17" t="s">
        <v>11</v>
      </c>
      <c r="B14" s="17"/>
      <c r="C14" s="18">
        <f>C9+C11-C13</f>
        <v>-4261</v>
      </c>
      <c r="D14" s="18"/>
      <c r="E14" s="18">
        <f>E9+E11-E13</f>
        <v>35149</v>
      </c>
      <c r="F14" s="18"/>
      <c r="G14" s="18">
        <f>G9+G11-G13</f>
        <v>5382</v>
      </c>
      <c r="H14" s="18"/>
      <c r="I14" s="9"/>
      <c r="J14" s="18">
        <f t="shared" si="0"/>
        <v>36270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209</v>
      </c>
      <c r="O21" s="13">
        <v>1915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209</v>
      </c>
      <c r="O22" s="13">
        <v>931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209</v>
      </c>
      <c r="O23" s="13">
        <v>1423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209</v>
      </c>
      <c r="O24" s="13">
        <v>336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209</v>
      </c>
      <c r="O25" s="13">
        <v>233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209</v>
      </c>
      <c r="O26" s="13">
        <v>2587</v>
      </c>
    </row>
    <row r="27" spans="1:15" ht="11.25" customHeight="1">
      <c r="A27" s="14" t="s">
        <v>50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180</v>
      </c>
      <c r="O27" s="13">
        <v>338</v>
      </c>
    </row>
    <row r="28" spans="1:15" ht="10.5" customHeight="1">
      <c r="A28" s="14" t="s">
        <v>50</v>
      </c>
      <c r="B28" s="14"/>
      <c r="C28" s="14" t="s">
        <v>42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43</v>
      </c>
      <c r="N28" s="12">
        <v>803</v>
      </c>
      <c r="O28" s="13">
        <v>1261</v>
      </c>
    </row>
    <row r="29" spans="1:15" ht="10.5" customHeight="1">
      <c r="A29" s="14" t="s">
        <v>50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180</v>
      </c>
      <c r="O29" s="13">
        <v>858</v>
      </c>
    </row>
    <row r="30" spans="1:15" ht="10.5" customHeight="1">
      <c r="A30" s="14" t="s">
        <v>50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41</v>
      </c>
      <c r="N30" s="12">
        <v>180</v>
      </c>
      <c r="O30" s="13">
        <v>369</v>
      </c>
    </row>
    <row r="31" spans="1:15" ht="33.75" customHeight="1">
      <c r="A31" s="14" t="s">
        <v>50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2913</v>
      </c>
    </row>
    <row r="32" spans="1:15" ht="10.5" customHeight="1">
      <c r="A32" s="14" t="s">
        <v>50</v>
      </c>
      <c r="B32" s="14"/>
      <c r="C32" s="14" t="s">
        <v>40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180</v>
      </c>
      <c r="O32" s="13">
        <v>805</v>
      </c>
    </row>
    <row r="33" spans="1:15" ht="22.5" customHeight="1">
      <c r="A33" s="14" t="s">
        <v>49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1265</v>
      </c>
    </row>
    <row r="35" ht="11.25">
      <c r="A35" s="1" t="s">
        <v>48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32:B32"/>
    <mergeCell ref="C32:L32"/>
    <mergeCell ref="A28:B28"/>
    <mergeCell ref="C28:L28"/>
    <mergeCell ref="A29:B29"/>
    <mergeCell ref="C29:L29"/>
    <mergeCell ref="A27:B27"/>
    <mergeCell ref="C27:L27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2010-02-27T07:19:45Z</dcterms:modified>
  <cp:category/>
  <cp:version/>
  <cp:contentType/>
  <cp:contentStatus/>
</cp:coreProperties>
</file>