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<sst xmlns="http://schemas.openxmlformats.org/spreadsheetml/2006/main" count="73" uniqueCount="55">
  <si>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</si>
  <si>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</si>
  <si>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</si>
  <si>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</si>
  <si>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</si>
  <si>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</si>
  <si>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</si>
  <si>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</si>
  <si>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</si>
  <si>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</si>
  <si>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</si>
  <si>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</si>
  <si>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</si>
  <si>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</si>
  <si>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</si>
  <si>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</si>
  <si>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</si>
  <si>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</si>
  <si>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</si>
  <si>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</si>
  <si>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</si>
  <si>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</si>
  <si>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</si>
  <si>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Сибирская ул. 40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</si>
  <si>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</si>
  <si>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</si>
  <si>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</si>
  <si>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</si>
  <si>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</si>
  <si>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</si>
  <si>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</si>
  <si>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</si>
  <si>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</si>
  <si>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</si>
  <si>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</si>
  <si>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</si>
  <si>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</si>
  <si>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</si>
  <si>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</si>
  <si>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(10.09.2009) Промывка </t>
  </si>
  <si>
    <t>м3</t>
  </si>
  <si>
    <t xml:space="preserve">(12.05.2009) Отключение системы отопления </t>
  </si>
  <si>
    <t>м</t>
  </si>
  <si>
    <t xml:space="preserve">(03.12.2009) Скалывание сосулек </t>
  </si>
  <si>
    <t xml:space="preserve">(10.09.2009) Опрессовка </t>
  </si>
  <si>
    <t xml:space="preserve">(10.09.2009) Консервация </t>
  </si>
  <si>
    <t xml:space="preserve">(10.09.2009) Ревизия вентеля ф15(3шт),Ф20 (1шт) ,ревизия элеватора, ревизия грязевика,набивка сальников на задвижке Ф80 (4шт) </t>
  </si>
  <si>
    <t xml:space="preserve">(08.10.2009) Запуск системы отопления </t>
  </si>
  <si>
    <t xml:space="preserve">(01.10.2009) кв.15: Ревизия сгона Ф15 на подводке к батарее (1шт), ревизия вентеля Ф15(1шт). </t>
  </si>
  <si>
    <t xml:space="preserve">(24.12.2009) Ревизия задвижки Ф50 </t>
  </si>
  <si>
    <t>шт</t>
  </si>
  <si>
    <t xml:space="preserve">(01.04.2009) Обследование систем водоснабжения и водоотведения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</si>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</sst>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25">
      <selection activeCell="A35" sqref="A35:IV3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459.1000061035156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18</v>
      </c>
      <c r="J4" s="31"/>
      <c r="L4" s="3"/>
    </row>
    <row r="5" spans="6:10" ht="11.25">
      <c r="F5" s="19" t="s">
        <v>17</v>
      </c>
      <c r="G5" s="19"/>
      <c r="H5" s="19"/>
      <c r="I5" s="31">
        <v>42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9781</v>
      </c>
      <c r="D8" s="16"/>
      <c r="E8" s="16">
        <v>8199</v>
      </c>
      <c r="F8" s="16"/>
      <c r="G8" s="16">
        <v>0</v>
      </c>
      <c r="H8" s="16"/>
      <c r="I8" s="8"/>
      <c r="J8" s="16">
        <f aca="true" t="shared" si="0" ref="J8:J15">C8+E8+G8</f>
        <v>17980</v>
      </c>
      <c r="K8" s="16"/>
      <c r="M8" s="3"/>
    </row>
    <row r="9" spans="1:13" ht="11.25">
      <c r="A9" s="22" t="s">
        <v>9</v>
      </c>
      <c r="B9" s="23"/>
      <c r="C9" s="24">
        <v>-25682</v>
      </c>
      <c r="D9" s="25"/>
      <c r="E9" s="24">
        <v>24323</v>
      </c>
      <c r="F9" s="25"/>
      <c r="G9" s="24">
        <v>0</v>
      </c>
      <c r="H9" s="25"/>
      <c r="I9" s="8"/>
      <c r="J9" s="24">
        <f t="shared" si="0"/>
        <v>-1359</v>
      </c>
      <c r="K9" s="25"/>
      <c r="M9" s="3"/>
    </row>
    <row r="10" spans="1:13" ht="11.25">
      <c r="A10" s="17" t="s">
        <v>5</v>
      </c>
      <c r="B10" s="17"/>
      <c r="C10" s="16">
        <v>34988</v>
      </c>
      <c r="D10" s="16"/>
      <c r="E10" s="16">
        <v>34212</v>
      </c>
      <c r="F10" s="16"/>
      <c r="G10" s="16">
        <v>0</v>
      </c>
      <c r="H10" s="16"/>
      <c r="I10" s="8"/>
      <c r="J10" s="16">
        <f t="shared" si="0"/>
        <v>69200</v>
      </c>
      <c r="K10" s="16"/>
      <c r="M10" s="3"/>
    </row>
    <row r="11" spans="1:13" ht="11.25">
      <c r="A11" s="17" t="s">
        <v>6</v>
      </c>
      <c r="B11" s="17"/>
      <c r="C11" s="16">
        <v>25207</v>
      </c>
      <c r="D11" s="16"/>
      <c r="E11" s="16">
        <v>26013</v>
      </c>
      <c r="F11" s="16"/>
      <c r="G11" s="16">
        <v>0</v>
      </c>
      <c r="H11" s="16"/>
      <c r="I11" s="8"/>
      <c r="J11" s="16">
        <f t="shared" si="0"/>
        <v>51220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34615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34615</v>
      </c>
      <c r="K13" s="16"/>
      <c r="M13" s="3"/>
    </row>
    <row r="14" spans="1:13" ht="11.25">
      <c r="A14" s="17" t="s">
        <v>11</v>
      </c>
      <c r="B14" s="17"/>
      <c r="C14" s="18">
        <f>C9+C11-C13</f>
        <v>-35090</v>
      </c>
      <c r="D14" s="18"/>
      <c r="E14" s="18">
        <f>E9+E11-E13</f>
        <v>50336</v>
      </c>
      <c r="F14" s="18"/>
      <c r="G14" s="18">
        <f>G9+G11-G13</f>
        <v>0</v>
      </c>
      <c r="H14" s="18"/>
      <c r="I14" s="9"/>
      <c r="J14" s="18">
        <f t="shared" si="0"/>
        <v>15246</v>
      </c>
      <c r="K14" s="18"/>
      <c r="M14" s="3"/>
    </row>
    <row r="15" spans="1:13" ht="11.25">
      <c r="A15" s="17" t="s">
        <v>22</v>
      </c>
      <c r="B15" s="17"/>
      <c r="C15" s="26">
        <v>5.090000152587891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11.300000190734863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459</v>
      </c>
      <c r="O21" s="13">
        <v>4147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459</v>
      </c>
      <c r="O22" s="13">
        <v>2018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459</v>
      </c>
      <c r="O23" s="13">
        <v>3082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459</v>
      </c>
      <c r="O24" s="13">
        <v>729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459</v>
      </c>
      <c r="O25" s="13">
        <v>504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459</v>
      </c>
      <c r="O26" s="13">
        <v>5604</v>
      </c>
    </row>
    <row r="27" spans="1:15" ht="11.25" customHeight="1">
      <c r="A27" s="14" t="s">
        <v>53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42</v>
      </c>
      <c r="N27" s="12">
        <v>540</v>
      </c>
      <c r="O27" s="13">
        <v>1013</v>
      </c>
    </row>
    <row r="28" spans="1:15" ht="11.25" customHeight="1">
      <c r="A28" s="14" t="s">
        <v>54</v>
      </c>
      <c r="B28" s="14"/>
      <c r="C28" s="14" t="s">
        <v>51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1559</v>
      </c>
    </row>
    <row r="29" spans="1:15" ht="11.25" customHeight="1">
      <c r="A29" s="14" t="s">
        <v>53</v>
      </c>
      <c r="B29" s="14"/>
      <c r="C29" s="14" t="s">
        <v>39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2857</v>
      </c>
      <c r="O29" s="13">
        <v>4345</v>
      </c>
    </row>
    <row r="30" spans="1:15" ht="11.25" customHeight="1">
      <c r="A30" s="14" t="s">
        <v>53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42</v>
      </c>
      <c r="N30" s="12">
        <v>540</v>
      </c>
      <c r="O30" s="13">
        <v>2572</v>
      </c>
    </row>
    <row r="31" spans="1:15" ht="11.25" customHeight="1">
      <c r="A31" s="14" t="s">
        <v>53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42</v>
      </c>
      <c r="N31" s="12">
        <v>540</v>
      </c>
      <c r="O31" s="13">
        <v>1107</v>
      </c>
    </row>
    <row r="32" spans="1:15" ht="22.5" customHeight="1">
      <c r="A32" s="14" t="s">
        <v>53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4115</v>
      </c>
    </row>
    <row r="33" spans="1:15" ht="11.25" customHeight="1">
      <c r="A33" s="14" t="s">
        <v>53</v>
      </c>
      <c r="B33" s="14"/>
      <c r="C33" s="14" t="s">
        <v>47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42</v>
      </c>
      <c r="N33" s="12">
        <v>540</v>
      </c>
      <c r="O33" s="13">
        <v>2416</v>
      </c>
    </row>
    <row r="34" spans="1:15" ht="22.5" customHeight="1">
      <c r="A34" s="14" t="s">
        <v>54</v>
      </c>
      <c r="B34" s="14"/>
      <c r="C34" s="14" t="s">
        <v>48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164</v>
      </c>
    </row>
    <row r="35" spans="1:15" ht="11.25" customHeight="1">
      <c r="A35" s="14" t="s">
        <v>53</v>
      </c>
      <c r="B35" s="14"/>
      <c r="C35" s="14" t="s">
        <v>43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28</v>
      </c>
      <c r="N35" s="12">
        <v>54.25</v>
      </c>
      <c r="O35" s="13">
        <v>644</v>
      </c>
    </row>
    <row r="36" spans="1:15" ht="11.25" customHeight="1">
      <c r="A36" s="14" t="s">
        <v>54</v>
      </c>
      <c r="B36" s="14"/>
      <c r="C36" s="14" t="s">
        <v>49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50</v>
      </c>
      <c r="N36" s="12">
        <v>1</v>
      </c>
      <c r="O36" s="13">
        <v>596</v>
      </c>
    </row>
    <row r="38" ht="11.25">
      <c r="A38" s="1" t="s">
        <v>52</v>
      </c>
    </row>
  </sheetData>
  <mergeCells count="9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9:B29"/>
    <mergeCell ref="C29:L29"/>
    <mergeCell ref="A27:B27"/>
    <mergeCell ref="C27:L27"/>
    <mergeCell ref="A35:B35"/>
    <mergeCell ref="C35:L35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6:B36"/>
    <mergeCell ref="C36:L36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2010-02-26T10:48:51Z</dcterms:modified>
  <cp:category/>
  <cp:version/>
  <cp:contentType/>
  <cp:contentStatus/>
</cp:coreProperties>
</file>