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<sst xmlns="http://schemas.openxmlformats.org/spreadsheetml/2006/main" count="56" uniqueCount="46">
  <si>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</si>
  <si>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</si>
  <si>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</si>
  <si>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</si>
  <si>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</si>
  <si>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</si>
  <si>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</si>
  <si>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</si>
  <si>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</si>
  <si>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</si>
  <si>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</si>
  <si>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</si>
  <si>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</si>
  <si>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</si>
  <si>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</si>
  <si>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</si>
  <si>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</si>
  <si>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</si>
  <si>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</si>
  <si>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</si>
  <si>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</si>
  <si>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</si>
  <si>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</si>
  <si>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Сибирская ул. 2 Б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</si>
  <si>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</si>
  <si>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</si>
  <si>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</si>
  <si>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</si>
  <si>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</si>
  <si>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</si>
  <si>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</si>
  <si>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</si>
  <si>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</si>
  <si>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</si>
  <si>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</si>
  <si>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</si>
  <si>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</si>
  <si>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</si>
  <si>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</si>
  <si>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(28.12.2009) кв.5: смена трубы Ф25(0,5м) на сварке, смена трубы Ф20(0,5м) на сварке; кв.1: смена трубы Ф20 на м/пл Ф15 (6м) </t>
  </si>
  <si>
    <t xml:space="preserve">(10.11.2009) кв.1: Отключение ХВС, замена шарового крана Ф15, замена тройника Ф15, включение ХВС </t>
  </si>
  <si>
    <t xml:space="preserve">(20.05.2009) Обследование системы водоснабжения </t>
  </si>
  <si>
    <t xml:space="preserve">(05.03.2009) Отключение ХВС, ревизия вентеля Ф15 (2шт), Ф20(1шт), включение ХВС </t>
  </si>
  <si>
    <t xml:space="preserve">(30.01.2009) Отключение ХВС, смена сгона в сборе Ф15 (1шт), смена вентеля Ф15 (1шт), включение ХВС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</si>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</sst>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A31" sqref="A31:IV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354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17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4587</v>
      </c>
      <c r="D8" s="16"/>
      <c r="E8" s="16">
        <v>6852</v>
      </c>
      <c r="F8" s="16"/>
      <c r="G8" s="16">
        <v>759</v>
      </c>
      <c r="H8" s="16"/>
      <c r="I8" s="8"/>
      <c r="J8" s="16">
        <f aca="true" t="shared" si="0" ref="J8:J15">C8+E8+G8</f>
        <v>12198</v>
      </c>
      <c r="K8" s="16"/>
      <c r="M8" s="3"/>
    </row>
    <row r="9" spans="1:13" ht="11.25">
      <c r="A9" s="22" t="s">
        <v>9</v>
      </c>
      <c r="B9" s="23"/>
      <c r="C9" s="24">
        <v>9721</v>
      </c>
      <c r="D9" s="25"/>
      <c r="E9" s="24">
        <v>27735</v>
      </c>
      <c r="F9" s="25"/>
      <c r="G9" s="24">
        <v>4648</v>
      </c>
      <c r="H9" s="25"/>
      <c r="I9" s="8"/>
      <c r="J9" s="24">
        <f t="shared" si="0"/>
        <v>42104</v>
      </c>
      <c r="K9" s="25"/>
      <c r="M9" s="3"/>
    </row>
    <row r="10" spans="1:13" ht="11.25">
      <c r="A10" s="17" t="s">
        <v>5</v>
      </c>
      <c r="B10" s="17"/>
      <c r="C10" s="16">
        <v>21245</v>
      </c>
      <c r="D10" s="16"/>
      <c r="E10" s="16">
        <v>23880</v>
      </c>
      <c r="F10" s="16"/>
      <c r="G10" s="16">
        <v>3540</v>
      </c>
      <c r="H10" s="16"/>
      <c r="I10" s="8"/>
      <c r="J10" s="16">
        <f t="shared" si="0"/>
        <v>48665</v>
      </c>
      <c r="K10" s="16"/>
      <c r="M10" s="3"/>
    </row>
    <row r="11" spans="1:13" ht="11.25">
      <c r="A11" s="17" t="s">
        <v>6</v>
      </c>
      <c r="B11" s="17"/>
      <c r="C11" s="16">
        <v>16658</v>
      </c>
      <c r="D11" s="16"/>
      <c r="E11" s="16">
        <v>17028</v>
      </c>
      <c r="F11" s="16"/>
      <c r="G11" s="16">
        <v>2781</v>
      </c>
      <c r="H11" s="16"/>
      <c r="I11" s="8"/>
      <c r="J11" s="16">
        <f t="shared" si="0"/>
        <v>36467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16797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16797</v>
      </c>
      <c r="K13" s="16"/>
      <c r="M13" s="3"/>
    </row>
    <row r="14" spans="1:13" ht="11.25">
      <c r="A14" s="17" t="s">
        <v>11</v>
      </c>
      <c r="B14" s="17"/>
      <c r="C14" s="18">
        <f>C9+C11-C13</f>
        <v>9582</v>
      </c>
      <c r="D14" s="18"/>
      <c r="E14" s="18">
        <f>E9+E11-E13</f>
        <v>44763</v>
      </c>
      <c r="F14" s="18"/>
      <c r="G14" s="18">
        <f>G9+G11-G13</f>
        <v>7429</v>
      </c>
      <c r="H14" s="18"/>
      <c r="I14" s="9"/>
      <c r="J14" s="18">
        <f t="shared" si="0"/>
        <v>61774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354</v>
      </c>
      <c r="O21" s="13">
        <v>2620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354</v>
      </c>
      <c r="O22" s="13">
        <v>1275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354</v>
      </c>
      <c r="O23" s="13">
        <v>1947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354</v>
      </c>
      <c r="O24" s="13">
        <v>460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354</v>
      </c>
      <c r="O25" s="13">
        <v>319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354</v>
      </c>
      <c r="O26" s="13">
        <v>3541</v>
      </c>
    </row>
    <row r="27" spans="1:15" ht="22.5" customHeight="1">
      <c r="A27" s="14" t="s">
        <v>45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453</v>
      </c>
    </row>
    <row r="28" spans="1:15" ht="22.5" customHeight="1">
      <c r="A28" s="14" t="s">
        <v>45</v>
      </c>
      <c r="B28" s="14"/>
      <c r="C28" s="14" t="s">
        <v>42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510</v>
      </c>
    </row>
    <row r="29" spans="1:15" ht="11.25" customHeight="1">
      <c r="A29" s="14" t="s">
        <v>45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693</v>
      </c>
    </row>
    <row r="30" spans="1:15" ht="22.5" customHeight="1">
      <c r="A30" s="14" t="s">
        <v>45</v>
      </c>
      <c r="B30" s="14"/>
      <c r="C30" s="14" t="s">
        <v>40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433</v>
      </c>
    </row>
    <row r="31" spans="1:15" ht="22.5" customHeight="1">
      <c r="A31" s="14" t="s">
        <v>45</v>
      </c>
      <c r="B31" s="14"/>
      <c r="C31" s="14" t="s">
        <v>39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4546</v>
      </c>
    </row>
    <row r="33" ht="11.25">
      <c r="A33" s="1" t="s">
        <v>44</v>
      </c>
    </row>
  </sheetData>
  <mergeCells count="8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1:B31"/>
    <mergeCell ref="C31:L31"/>
    <mergeCell ref="A30:B30"/>
    <mergeCell ref="C30:L30"/>
    <mergeCell ref="A27:B27"/>
    <mergeCell ref="C27:L27"/>
    <mergeCell ref="A29:B29"/>
    <mergeCell ref="C29:L29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2010-02-26T10:44:20Z</dcterms:modified>
  <cp:category/>
  <cp:version/>
  <cp:contentType/>
  <cp:contentStatus/>
</cp:coreProperties>
</file>