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<sst xmlns="http://schemas.openxmlformats.org/spreadsheetml/2006/main" count="49" uniqueCount="43">
  <si>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</si>
  <si>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</si>
  <si>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</si>
  <si>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</si>
  <si>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</si>
  <si>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</si>
  <si>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</si>
  <si>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</si>
  <si>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</si>
  <si>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</si>
  <si>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</si>
  <si>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</si>
  <si>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</si>
  <si>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</si>
  <si>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</si>
  <si>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</si>
  <si>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</si>
  <si>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</si>
  <si>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</si>
  <si>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</si>
  <si>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</si>
  <si>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</si>
  <si>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</si>
  <si>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Сибирская ул. 28 1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</si>
  <si>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</si>
  <si>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</si>
  <si>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</si>
  <si>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</si>
  <si>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</si>
  <si>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</si>
  <si>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</si>
  <si>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</si>
  <si>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</si>
  <si>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</si>
  <si>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</si>
  <si>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</si>
  <si>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</si>
  <si>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</si>
  <si>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</si>
  <si>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(26.02.2009) Замена эл.рубильника </t>
  </si>
  <si>
    <t>шт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</si>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</sst>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132.10000610351562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17</v>
      </c>
      <c r="G5" s="19"/>
      <c r="H5" s="19"/>
      <c r="I5" s="31">
        <v>15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4572</v>
      </c>
      <c r="D8" s="16"/>
      <c r="E8" s="16">
        <v>4016</v>
      </c>
      <c r="F8" s="16"/>
      <c r="G8" s="16">
        <v>1039</v>
      </c>
      <c r="H8" s="16"/>
      <c r="I8" s="8"/>
      <c r="J8" s="16">
        <f aca="true" t="shared" si="0" ref="J8:J15">C8+E8+G8</f>
        <v>9627</v>
      </c>
      <c r="K8" s="16"/>
      <c r="M8" s="3"/>
    </row>
    <row r="9" spans="1:13" ht="11.25">
      <c r="A9" s="22" t="s">
        <v>9</v>
      </c>
      <c r="B9" s="23"/>
      <c r="C9" s="24">
        <v>1284</v>
      </c>
      <c r="D9" s="25"/>
      <c r="E9" s="24">
        <v>7647</v>
      </c>
      <c r="F9" s="25"/>
      <c r="G9" s="24">
        <v>1527</v>
      </c>
      <c r="H9" s="25"/>
      <c r="I9" s="8"/>
      <c r="J9" s="24">
        <f t="shared" si="0"/>
        <v>10458</v>
      </c>
      <c r="K9" s="25"/>
      <c r="M9" s="3"/>
    </row>
    <row r="10" spans="1:13" ht="11.25">
      <c r="A10" s="17" t="s">
        <v>5</v>
      </c>
      <c r="B10" s="17"/>
      <c r="C10" s="16">
        <v>11568</v>
      </c>
      <c r="D10" s="16"/>
      <c r="E10" s="16">
        <v>8907</v>
      </c>
      <c r="F10" s="16"/>
      <c r="G10" s="16">
        <v>2424</v>
      </c>
      <c r="H10" s="16"/>
      <c r="I10" s="8"/>
      <c r="J10" s="16">
        <f t="shared" si="0"/>
        <v>22899</v>
      </c>
      <c r="K10" s="16"/>
      <c r="M10" s="3"/>
    </row>
    <row r="11" spans="1:13" ht="11.25">
      <c r="A11" s="17" t="s">
        <v>6</v>
      </c>
      <c r="B11" s="17"/>
      <c r="C11" s="16">
        <v>6996</v>
      </c>
      <c r="D11" s="16"/>
      <c r="E11" s="16">
        <v>4891</v>
      </c>
      <c r="F11" s="16"/>
      <c r="G11" s="16">
        <v>1385</v>
      </c>
      <c r="H11" s="16"/>
      <c r="I11" s="8"/>
      <c r="J11" s="16">
        <f t="shared" si="0"/>
        <v>13272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5624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5624</v>
      </c>
      <c r="K13" s="16"/>
      <c r="M13" s="3"/>
    </row>
    <row r="14" spans="1:13" ht="11.25">
      <c r="A14" s="17" t="s">
        <v>11</v>
      </c>
      <c r="B14" s="17"/>
      <c r="C14" s="18">
        <f>C9+C11-C13</f>
        <v>2656</v>
      </c>
      <c r="D14" s="18"/>
      <c r="E14" s="18">
        <f>E9+E11-E13</f>
        <v>12538</v>
      </c>
      <c r="F14" s="18"/>
      <c r="G14" s="18">
        <f>G9+G11-G13</f>
        <v>2912</v>
      </c>
      <c r="H14" s="18"/>
      <c r="I14" s="9"/>
      <c r="J14" s="18">
        <f t="shared" si="0"/>
        <v>18106</v>
      </c>
      <c r="K14" s="18"/>
      <c r="M14" s="3"/>
    </row>
    <row r="15" spans="1:13" ht="11.25">
      <c r="A15" s="17" t="s">
        <v>22</v>
      </c>
      <c r="B15" s="17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132</v>
      </c>
      <c r="O21" s="13">
        <v>1386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132</v>
      </c>
      <c r="O22" s="13">
        <v>674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132</v>
      </c>
      <c r="O23" s="13">
        <v>1030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132</v>
      </c>
      <c r="O24" s="13">
        <v>243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132</v>
      </c>
      <c r="O25" s="13">
        <v>169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132</v>
      </c>
      <c r="O26" s="13">
        <v>1872</v>
      </c>
    </row>
    <row r="27" spans="1:15" ht="11.25" customHeight="1">
      <c r="A27" s="14" t="s">
        <v>42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</v>
      </c>
      <c r="O27" s="13">
        <v>250</v>
      </c>
    </row>
    <row r="29" ht="11.25">
      <c r="A29" s="1" t="s">
        <v>41</v>
      </c>
    </row>
  </sheetData>
  <mergeCells count="73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7:B27"/>
    <mergeCell ref="C27:L27"/>
    <mergeCell ref="A25:B25"/>
    <mergeCell ref="C25:L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2010-02-26T10:45:35Z</dcterms:modified>
  <cp:category/>
  <cp:version/>
  <cp:contentType/>
  <cp:contentStatus/>
</cp:coreProperties>
</file>