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<sst xmlns="http://schemas.openxmlformats.org/spreadsheetml/2006/main" count="64" uniqueCount="52">
  <si>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</si>
  <si>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</si>
  <si>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</si>
  <si>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</si>
  <si>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</si>
  <si>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</si>
  <si>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</si>
  <si>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</si>
  <si>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</si>
  <si>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</si>
  <si>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</si>
  <si>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</si>
  <si>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</si>
  <si>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</si>
  <si>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</si>
  <si>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</si>
  <si>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</si>
  <si>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</si>
  <si>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</si>
  <si>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</si>
  <si>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</si>
  <si>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</si>
  <si>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</si>
  <si>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</si>
  <si>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</si>
  <si>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</si>
  <si>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</si>
  <si>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</si>
  <si>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</si>
  <si>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</si>
  <si>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</si>
  <si>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</si>
  <si>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</si>
  <si>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</si>
  <si>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</si>
  <si>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</si>
  <si>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</si>
  <si>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</si>
  <si>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</si>
  <si>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(10.07.2009) Осмотр эл.проводки в ПОП </t>
  </si>
  <si>
    <t xml:space="preserve">(04.06.2009) кв.2 Отключение ХВС, демонтаж трубы Ф15(0,5м), изготовление и монтаж отвода Ф15 (1шт), включение ХВС </t>
  </si>
  <si>
    <t xml:space="preserve">(13.04.2009) Отключение ХВС, демонтаж переходника 15*25, установка сгона в сборе Ф25, установка резьбы Ф15 и боченка Ф25 на сварке, включение ХВС </t>
  </si>
  <si>
    <t xml:space="preserve">(11.04.2009) Прочистка канализации тросом </t>
  </si>
  <si>
    <t>м</t>
  </si>
  <si>
    <t xml:space="preserve">(20.02.2009) Ревизия эл.щита </t>
  </si>
  <si>
    <t>шт</t>
  </si>
  <si>
    <t xml:space="preserve">(18.02.2009) Ревизия распред.коробки (1шт), ревизия эл.щита (1шт), прокладывание провода 2х2,5 (7м) </t>
  </si>
  <si>
    <t xml:space="preserve">(07.05.2009) Ремонт кровли </t>
  </si>
  <si>
    <t>Текущий ремонт</t>
  </si>
  <si>
    <t>Крыша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</si>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</sst>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295.20001220703125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17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-315</v>
      </c>
      <c r="D8" s="19"/>
      <c r="E8" s="19">
        <v>-314</v>
      </c>
      <c r="F8" s="19"/>
      <c r="G8" s="19">
        <v>-193</v>
      </c>
      <c r="H8" s="19"/>
      <c r="I8" s="8"/>
      <c r="J8" s="19">
        <f aca="true" t="shared" si="0" ref="J8:J15">C8+E8+G8</f>
        <v>-822</v>
      </c>
      <c r="K8" s="19"/>
      <c r="M8" s="3"/>
    </row>
    <row r="9" spans="1:13" ht="11.25">
      <c r="A9" s="17" t="s">
        <v>9</v>
      </c>
      <c r="B9" s="18"/>
      <c r="C9" s="15">
        <v>6625</v>
      </c>
      <c r="D9" s="16"/>
      <c r="E9" s="15">
        <v>18615</v>
      </c>
      <c r="F9" s="16"/>
      <c r="G9" s="15">
        <v>2975</v>
      </c>
      <c r="H9" s="16"/>
      <c r="I9" s="8"/>
      <c r="J9" s="15">
        <f t="shared" si="0"/>
        <v>28215</v>
      </c>
      <c r="K9" s="16"/>
      <c r="M9" s="3"/>
    </row>
    <row r="10" spans="1:13" ht="11.25">
      <c r="A10" s="28" t="s">
        <v>5</v>
      </c>
      <c r="B10" s="28"/>
      <c r="C10" s="19">
        <v>18204</v>
      </c>
      <c r="D10" s="19"/>
      <c r="E10" s="19">
        <v>18348</v>
      </c>
      <c r="F10" s="19"/>
      <c r="G10" s="19">
        <v>3120</v>
      </c>
      <c r="H10" s="19"/>
      <c r="I10" s="8"/>
      <c r="J10" s="19">
        <f t="shared" si="0"/>
        <v>39672</v>
      </c>
      <c r="K10" s="19"/>
      <c r="M10" s="3"/>
    </row>
    <row r="11" spans="1:13" ht="11.25">
      <c r="A11" s="28" t="s">
        <v>6</v>
      </c>
      <c r="B11" s="28"/>
      <c r="C11" s="19">
        <v>18519</v>
      </c>
      <c r="D11" s="19"/>
      <c r="E11" s="19">
        <v>18662</v>
      </c>
      <c r="F11" s="19"/>
      <c r="G11" s="19">
        <v>3313</v>
      </c>
      <c r="H11" s="19"/>
      <c r="I11" s="8"/>
      <c r="J11" s="19">
        <f t="shared" si="0"/>
        <v>40494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14769</v>
      </c>
      <c r="D13" s="19"/>
      <c r="E13" s="19">
        <v>1059</v>
      </c>
      <c r="F13" s="19"/>
      <c r="G13" s="19">
        <v>0</v>
      </c>
      <c r="H13" s="19"/>
      <c r="I13" s="8"/>
      <c r="J13" s="19">
        <f t="shared" si="0"/>
        <v>15828</v>
      </c>
      <c r="K13" s="19"/>
      <c r="M13" s="3"/>
    </row>
    <row r="14" spans="1:13" ht="11.25">
      <c r="A14" s="28" t="s">
        <v>11</v>
      </c>
      <c r="B14" s="28"/>
      <c r="C14" s="30">
        <f>C9+C11-C13</f>
        <v>10375</v>
      </c>
      <c r="D14" s="30"/>
      <c r="E14" s="30">
        <f>E9+E11-E13</f>
        <v>36218</v>
      </c>
      <c r="F14" s="30"/>
      <c r="G14" s="30">
        <f>G9+G11-G13</f>
        <v>6288</v>
      </c>
      <c r="H14" s="30"/>
      <c r="I14" s="9"/>
      <c r="J14" s="30">
        <f t="shared" si="0"/>
        <v>52881</v>
      </c>
      <c r="K14" s="30"/>
      <c r="M14" s="3"/>
    </row>
    <row r="15" spans="1:13" ht="11.25">
      <c r="A15" s="28" t="s">
        <v>22</v>
      </c>
      <c r="B15" s="28"/>
      <c r="C15" s="29">
        <v>5.139999866485596</v>
      </c>
      <c r="D15" s="29"/>
      <c r="E15" s="29">
        <v>5.179999828338623</v>
      </c>
      <c r="F15" s="29"/>
      <c r="G15" s="29">
        <v>1.5299999713897705</v>
      </c>
      <c r="H15" s="29"/>
      <c r="I15" s="10"/>
      <c r="J15" s="29">
        <f t="shared" si="0"/>
        <v>11.84999966621399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295</v>
      </c>
      <c r="O21" s="13">
        <v>2184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295</v>
      </c>
      <c r="O22" s="13">
        <v>1062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295</v>
      </c>
      <c r="O23" s="13">
        <v>1623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295</v>
      </c>
      <c r="O24" s="13">
        <v>384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295</v>
      </c>
      <c r="O25" s="13">
        <v>266</v>
      </c>
    </row>
    <row r="26" spans="1:15" ht="22.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295</v>
      </c>
      <c r="O26" s="13">
        <v>2951</v>
      </c>
    </row>
    <row r="27" spans="1:15" ht="22.5" customHeight="1">
      <c r="A27" s="33" t="s">
        <v>51</v>
      </c>
      <c r="B27" s="33"/>
      <c r="C27" s="33" t="s">
        <v>46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1352</v>
      </c>
    </row>
    <row r="28" spans="1:15" ht="11.25" customHeight="1">
      <c r="A28" s="33" t="s">
        <v>51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45</v>
      </c>
      <c r="N28" s="12">
        <v>1</v>
      </c>
      <c r="O28" s="13">
        <v>439</v>
      </c>
    </row>
    <row r="29" spans="1:15" ht="11.25" customHeight="1">
      <c r="A29" s="33" t="s">
        <v>51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9</v>
      </c>
      <c r="O29" s="13">
        <v>753</v>
      </c>
    </row>
    <row r="30" spans="1:15" ht="33.75" customHeight="1">
      <c r="A30" s="33" t="s">
        <v>51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1473</v>
      </c>
    </row>
    <row r="31" spans="1:15" ht="22.5" customHeight="1">
      <c r="A31" s="33" t="s">
        <v>51</v>
      </c>
      <c r="B31" s="33"/>
      <c r="C31" s="33" t="s">
        <v>40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1874</v>
      </c>
    </row>
    <row r="32" spans="1:15" ht="11.25" customHeight="1">
      <c r="A32" s="33" t="s">
        <v>51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408</v>
      </c>
    </row>
    <row r="33" spans="1:15" ht="11.25">
      <c r="A33" s="25" t="s">
        <v>48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1.25" customHeight="1">
      <c r="A34" s="33" t="s">
        <v>49</v>
      </c>
      <c r="B34" s="33"/>
      <c r="C34" s="33" t="s">
        <v>47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28</v>
      </c>
      <c r="N34" s="12">
        <v>3</v>
      </c>
      <c r="O34" s="13">
        <v>1059</v>
      </c>
    </row>
    <row r="36" ht="11.25">
      <c r="A36" s="1" t="s">
        <v>50</v>
      </c>
    </row>
  </sheetData>
  <mergeCells count="86">
    <mergeCell ref="A33:O33"/>
    <mergeCell ref="A34:B34"/>
    <mergeCell ref="C34:L34"/>
    <mergeCell ref="A28:B28"/>
    <mergeCell ref="C28:L28"/>
    <mergeCell ref="A27:B27"/>
    <mergeCell ref="C27:L27"/>
    <mergeCell ref="A30:B30"/>
    <mergeCell ref="C30:L30"/>
    <mergeCell ref="A29:B29"/>
    <mergeCell ref="C29:L29"/>
    <mergeCell ref="A32:B32"/>
    <mergeCell ref="C32:L32"/>
    <mergeCell ref="A31:B31"/>
    <mergeCell ref="C31:L31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2010-02-26T10:35:43Z</dcterms:modified>
  <cp:category/>
  <cp:version/>
  <cp:contentType/>
  <cp:contentStatus/>
</cp:coreProperties>
</file>