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<sst xmlns="http://schemas.openxmlformats.org/spreadsheetml/2006/main" count="48" uniqueCount="42">
  <si>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</si>
  <si>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</si>
  <si>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</si>
  <si>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</si>
  <si>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</si>
  <si>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</si>
  <si>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</si>
  <si>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</si>
  <si>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</si>
  <si>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</si>
  <si>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</si>
  <si>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</si>
  <si>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</si>
  <si>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</si>
  <si>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</si>
  <si>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</si>
  <si>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</si>
  <si>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</si>
  <si>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</si>
  <si>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</si>
  <si>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</si>
  <si>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</si>
  <si>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</si>
  <si>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Петропавловская ул. 26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</si>
  <si>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</si>
  <si>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</si>
  <si>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</si>
  <si>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</si>
  <si>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</si>
  <si>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</si>
  <si>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</si>
  <si>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</si>
  <si>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</si>
  <si>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</si>
  <si>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</si>
  <si>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</si>
  <si>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</si>
  <si>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</si>
  <si>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</si>
  <si>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(23.12.2009) Отключение ХВС, смена трубы Ф20 со сваркой (0,5м), смена сгона Ф20(1шт), смена вентеля Ф20(1шт), включение ХВС, отогрев трубы горячей водой (2м)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</si>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</sst>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328.20001220703125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17</v>
      </c>
      <c r="G5" s="19"/>
      <c r="H5" s="19"/>
      <c r="I5" s="31">
        <v>27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2215</v>
      </c>
      <c r="D8" s="16"/>
      <c r="E8" s="16">
        <v>2230</v>
      </c>
      <c r="F8" s="16"/>
      <c r="G8" s="16">
        <v>0</v>
      </c>
      <c r="H8" s="16"/>
      <c r="I8" s="8"/>
      <c r="J8" s="16">
        <f aca="true" t="shared" si="0" ref="J8:J15">C8+E8+G8</f>
        <v>4445</v>
      </c>
      <c r="K8" s="16"/>
      <c r="M8" s="3"/>
    </row>
    <row r="9" spans="1:13" ht="11.25">
      <c r="A9" s="22" t="s">
        <v>9</v>
      </c>
      <c r="B9" s="23"/>
      <c r="C9" s="24">
        <v>10421</v>
      </c>
      <c r="D9" s="25"/>
      <c r="E9" s="24">
        <v>26288</v>
      </c>
      <c r="F9" s="25"/>
      <c r="G9" s="24">
        <v>0</v>
      </c>
      <c r="H9" s="25"/>
      <c r="I9" s="8"/>
      <c r="J9" s="24">
        <f t="shared" si="0"/>
        <v>36709</v>
      </c>
      <c r="K9" s="25"/>
      <c r="M9" s="3"/>
    </row>
    <row r="10" spans="1:13" ht="11.25">
      <c r="A10" s="17" t="s">
        <v>5</v>
      </c>
      <c r="B10" s="17"/>
      <c r="C10" s="16">
        <v>20244</v>
      </c>
      <c r="D10" s="16"/>
      <c r="E10" s="16">
        <v>20400</v>
      </c>
      <c r="F10" s="16"/>
      <c r="G10" s="16">
        <v>0</v>
      </c>
      <c r="H10" s="16"/>
      <c r="I10" s="8"/>
      <c r="J10" s="16">
        <f t="shared" si="0"/>
        <v>40644</v>
      </c>
      <c r="K10" s="16"/>
      <c r="M10" s="3"/>
    </row>
    <row r="11" spans="1:13" ht="11.25">
      <c r="A11" s="17" t="s">
        <v>6</v>
      </c>
      <c r="B11" s="17"/>
      <c r="C11" s="16">
        <v>18029</v>
      </c>
      <c r="D11" s="16"/>
      <c r="E11" s="16">
        <v>18170</v>
      </c>
      <c r="F11" s="16"/>
      <c r="G11" s="16">
        <v>0</v>
      </c>
      <c r="H11" s="16"/>
      <c r="I11" s="8"/>
      <c r="J11" s="16">
        <f t="shared" si="0"/>
        <v>36199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11414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11414</v>
      </c>
      <c r="K13" s="16"/>
      <c r="M13" s="3"/>
    </row>
    <row r="14" spans="1:13" ht="11.25">
      <c r="A14" s="17" t="s">
        <v>11</v>
      </c>
      <c r="B14" s="17"/>
      <c r="C14" s="18">
        <f>C9+C11-C13</f>
        <v>17036</v>
      </c>
      <c r="D14" s="18"/>
      <c r="E14" s="18">
        <f>E9+E11-E13</f>
        <v>44458</v>
      </c>
      <c r="F14" s="18"/>
      <c r="G14" s="18">
        <f>G9+G11-G13</f>
        <v>0</v>
      </c>
      <c r="H14" s="18"/>
      <c r="I14" s="9"/>
      <c r="J14" s="18">
        <f t="shared" si="0"/>
        <v>61494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328</v>
      </c>
      <c r="O21" s="13">
        <v>2429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328</v>
      </c>
      <c r="O22" s="13">
        <v>1182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328</v>
      </c>
      <c r="O23" s="13">
        <v>1805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328</v>
      </c>
      <c r="O24" s="13">
        <v>427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328</v>
      </c>
      <c r="O25" s="13">
        <v>295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328</v>
      </c>
      <c r="O26" s="13">
        <v>3282</v>
      </c>
    </row>
    <row r="27" spans="1:15" ht="33.75" customHeight="1">
      <c r="A27" s="14" t="s">
        <v>41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1994</v>
      </c>
    </row>
    <row r="29" ht="11.25">
      <c r="A29" s="1" t="s">
        <v>40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2010-02-26T10:23:06Z</dcterms:modified>
  <cp:category/>
  <cp:version/>
  <cp:contentType/>
  <cp:contentStatus/>
</cp:coreProperties>
</file>