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<sst xmlns="http://schemas.openxmlformats.org/spreadsheetml/2006/main" count="58" uniqueCount="48">
  <si>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</si>
  <si>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</si>
  <si>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</si>
  <si>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</si>
  <si>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</si>
  <si>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</si>
  <si>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</si>
  <si>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</si>
  <si>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</si>
  <si>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</si>
  <si>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</si>
  <si>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</si>
  <si>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</si>
  <si>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</si>
  <si>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</si>
  <si>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</si>
  <si>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</si>
  <si>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</si>
  <si>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</si>
  <si>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</si>
  <si>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</si>
  <si>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</si>
  <si>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</si>
  <si>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43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</si>
  <si>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</si>
  <si>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</si>
  <si>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</si>
  <si>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</si>
  <si>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</si>
  <si>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</si>
  <si>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</si>
  <si>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</si>
  <si>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</si>
  <si>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</si>
  <si>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</si>
  <si>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</si>
  <si>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</si>
  <si>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</si>
  <si>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</si>
  <si>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(24.08.2009) Замена крана в подполье </t>
  </si>
  <si>
    <t>шт</t>
  </si>
  <si>
    <t xml:space="preserve">(22.04.2009) Демонтаж вентеля Ф20, установка сгона в сборе Ф20, изготовление и установка переходника 32*20 </t>
  </si>
  <si>
    <t xml:space="preserve">(20.02.2009) Смена сгона Ф20 </t>
  </si>
  <si>
    <t>Текущий ремонт</t>
  </si>
  <si>
    <t>Лестницы, балконы, крыльца</t>
  </si>
  <si>
    <t xml:space="preserve">(07.05.2009) Ремонт крыльца, устройство козырька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</si>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</sst>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A29" sqref="A29:IV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158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781</v>
      </c>
      <c r="D8" s="16"/>
      <c r="E8" s="16">
        <v>780</v>
      </c>
      <c r="F8" s="16"/>
      <c r="G8" s="16">
        <v>0</v>
      </c>
      <c r="H8" s="16"/>
      <c r="I8" s="8"/>
      <c r="J8" s="16">
        <f aca="true" t="shared" si="0" ref="J8:J15">C8+E8+G8</f>
        <v>1561</v>
      </c>
      <c r="K8" s="16"/>
      <c r="M8" s="3"/>
    </row>
    <row r="9" spans="1:13" ht="11.25">
      <c r="A9" s="22" t="s">
        <v>9</v>
      </c>
      <c r="B9" s="23"/>
      <c r="C9" s="24">
        <v>6422</v>
      </c>
      <c r="D9" s="25"/>
      <c r="E9" s="24">
        <v>14130</v>
      </c>
      <c r="F9" s="25"/>
      <c r="G9" s="24">
        <v>0</v>
      </c>
      <c r="H9" s="25"/>
      <c r="I9" s="8"/>
      <c r="J9" s="24">
        <f t="shared" si="0"/>
        <v>20552</v>
      </c>
      <c r="K9" s="25"/>
      <c r="M9" s="3"/>
    </row>
    <row r="10" spans="1:13" ht="11.25">
      <c r="A10" s="17" t="s">
        <v>5</v>
      </c>
      <c r="B10" s="17"/>
      <c r="C10" s="16">
        <v>9560</v>
      </c>
      <c r="D10" s="16"/>
      <c r="E10" s="16">
        <v>9630</v>
      </c>
      <c r="F10" s="16"/>
      <c r="G10" s="16">
        <v>0</v>
      </c>
      <c r="H10" s="16"/>
      <c r="I10" s="8"/>
      <c r="J10" s="16">
        <f t="shared" si="0"/>
        <v>19190</v>
      </c>
      <c r="K10" s="16"/>
      <c r="M10" s="3"/>
    </row>
    <row r="11" spans="1:13" ht="11.25">
      <c r="A11" s="17" t="s">
        <v>6</v>
      </c>
      <c r="B11" s="17"/>
      <c r="C11" s="16">
        <v>8779</v>
      </c>
      <c r="D11" s="16"/>
      <c r="E11" s="16">
        <v>8850</v>
      </c>
      <c r="F11" s="16"/>
      <c r="G11" s="16">
        <v>0</v>
      </c>
      <c r="H11" s="16"/>
      <c r="I11" s="8"/>
      <c r="J11" s="16">
        <f t="shared" si="0"/>
        <v>17629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5276</v>
      </c>
      <c r="D13" s="16"/>
      <c r="E13" s="16">
        <v>4089</v>
      </c>
      <c r="F13" s="16"/>
      <c r="G13" s="16">
        <v>0</v>
      </c>
      <c r="H13" s="16"/>
      <c r="I13" s="8"/>
      <c r="J13" s="16">
        <f t="shared" si="0"/>
        <v>9365</v>
      </c>
      <c r="K13" s="16"/>
      <c r="M13" s="3"/>
    </row>
    <row r="14" spans="1:13" ht="11.25">
      <c r="A14" s="17" t="s">
        <v>11</v>
      </c>
      <c r="B14" s="17"/>
      <c r="C14" s="18">
        <f>C9+C11-C13</f>
        <v>9925</v>
      </c>
      <c r="D14" s="18"/>
      <c r="E14" s="18">
        <f>E9+E11-E13</f>
        <v>18891</v>
      </c>
      <c r="F14" s="18"/>
      <c r="G14" s="18">
        <f>G9+G11-G13</f>
        <v>0</v>
      </c>
      <c r="H14" s="18"/>
      <c r="I14" s="9"/>
      <c r="J14" s="18">
        <f t="shared" si="0"/>
        <v>28816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158</v>
      </c>
      <c r="O21" s="13">
        <v>1169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158</v>
      </c>
      <c r="O22" s="13">
        <v>569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158</v>
      </c>
      <c r="O23" s="13">
        <v>869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158</v>
      </c>
      <c r="O24" s="13">
        <v>205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158</v>
      </c>
      <c r="O25" s="13">
        <v>142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158</v>
      </c>
      <c r="O26" s="13">
        <v>1580</v>
      </c>
    </row>
    <row r="27" spans="1:15" ht="11.25" customHeight="1">
      <c r="A27" s="14" t="s">
        <v>47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</v>
      </c>
      <c r="O27" s="13">
        <v>163</v>
      </c>
    </row>
    <row r="28" spans="1:15" ht="22.5" customHeight="1">
      <c r="A28" s="14" t="s">
        <v>47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435</v>
      </c>
    </row>
    <row r="29" spans="1:15" ht="11.25" customHeight="1">
      <c r="A29" s="14" t="s">
        <v>47</v>
      </c>
      <c r="B29" s="14"/>
      <c r="C29" s="14" t="s">
        <v>39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1</v>
      </c>
      <c r="O29" s="13">
        <v>144</v>
      </c>
    </row>
    <row r="30" spans="1:15" ht="11.25">
      <c r="A30" s="15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2.5" customHeight="1">
      <c r="A31" s="14" t="s">
        <v>44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28</v>
      </c>
      <c r="N31" s="12">
        <v>3</v>
      </c>
      <c r="O31" s="13">
        <v>4089</v>
      </c>
    </row>
    <row r="33" ht="11.25">
      <c r="A33" s="1" t="s">
        <v>46</v>
      </c>
    </row>
  </sheetData>
  <mergeCells count="8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8:B28"/>
    <mergeCell ref="C28:L28"/>
    <mergeCell ref="A27:B27"/>
    <mergeCell ref="C27:L27"/>
    <mergeCell ref="A30:O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2010-02-25T09:05:58Z</dcterms:modified>
  <cp:category/>
  <cp:version/>
  <cp:contentType/>
  <cp:contentStatus/>
</cp:coreProperties>
</file>