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<sst xmlns="http://schemas.openxmlformats.org/spreadsheetml/2006/main" count="58" uniqueCount="50">
  <si>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</si>
  <si>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</si>
  <si>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</si>
  <si>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</si>
  <si>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</si>
  <si>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</si>
  <si>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</si>
  <si>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</si>
  <si>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</si>
  <si>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</si>
  <si>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</si>
  <si>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</si>
  <si>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</si>
  <si>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</si>
  <si>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</si>
  <si>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</si>
  <si>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</si>
  <si>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</si>
  <si>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</si>
  <si>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</si>
  <si>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</si>
  <si>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</si>
  <si>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</si>
  <si>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43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</si>
  <si>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</si>
  <si>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</si>
  <si>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</si>
  <si>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</si>
  <si>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</si>
  <si>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</si>
  <si>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</si>
  <si>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</si>
  <si>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</si>
  <si>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</si>
  <si>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</si>
  <si>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</si>
  <si>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</si>
  <si>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</si>
  <si>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</si>
  <si>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(20.05.2009) Ревизия эл.щита </t>
  </si>
  <si>
    <t>шт</t>
  </si>
  <si>
    <t xml:space="preserve">(22.04.2009) Демонтаж вентеля Ф20, установка сгона в сборе Ф20, изготовление и установка переходника 32*20 </t>
  </si>
  <si>
    <t>Текущий ремонт</t>
  </si>
  <si>
    <t>Лестницы, балконы, крыльца</t>
  </si>
  <si>
    <t xml:space="preserve">(10.04.2009) Ремонт крыльца </t>
  </si>
  <si>
    <t>Другие расходы по ТР</t>
  </si>
  <si>
    <t xml:space="preserve">(23.12.2009) Прочистка дымохода </t>
  </si>
  <si>
    <t>м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</si>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</sst>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9">
      <selection activeCell="A27" sqref="A27:IV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399.3500061035156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17</v>
      </c>
      <c r="G5" s="19"/>
      <c r="H5" s="19"/>
      <c r="I5" s="31">
        <v>33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5618</v>
      </c>
      <c r="D8" s="16"/>
      <c r="E8" s="16">
        <v>5396</v>
      </c>
      <c r="F8" s="16"/>
      <c r="G8" s="16">
        <v>0</v>
      </c>
      <c r="H8" s="16"/>
      <c r="I8" s="8"/>
      <c r="J8" s="16">
        <f aca="true" t="shared" si="0" ref="J8:J15">C8+E8+G8</f>
        <v>11014</v>
      </c>
      <c r="K8" s="16"/>
      <c r="M8" s="3"/>
    </row>
    <row r="9" spans="1:13" ht="11.25">
      <c r="A9" s="22" t="s">
        <v>9</v>
      </c>
      <c r="B9" s="23"/>
      <c r="C9" s="24">
        <v>3691</v>
      </c>
      <c r="D9" s="25"/>
      <c r="E9" s="24">
        <v>18247</v>
      </c>
      <c r="F9" s="25"/>
      <c r="G9" s="24">
        <v>0</v>
      </c>
      <c r="H9" s="25"/>
      <c r="I9" s="8"/>
      <c r="J9" s="24">
        <f t="shared" si="0"/>
        <v>21938</v>
      </c>
      <c r="K9" s="25"/>
      <c r="M9" s="3"/>
    </row>
    <row r="10" spans="1:13" ht="11.25">
      <c r="A10" s="17" t="s">
        <v>5</v>
      </c>
      <c r="B10" s="17"/>
      <c r="C10" s="16">
        <v>24636</v>
      </c>
      <c r="D10" s="16"/>
      <c r="E10" s="16">
        <v>24828</v>
      </c>
      <c r="F10" s="16"/>
      <c r="G10" s="16">
        <v>0</v>
      </c>
      <c r="H10" s="16"/>
      <c r="I10" s="8"/>
      <c r="J10" s="16">
        <f t="shared" si="0"/>
        <v>49464</v>
      </c>
      <c r="K10" s="16"/>
      <c r="M10" s="3"/>
    </row>
    <row r="11" spans="1:13" ht="11.25">
      <c r="A11" s="17" t="s">
        <v>6</v>
      </c>
      <c r="B11" s="17"/>
      <c r="C11" s="16">
        <v>19018</v>
      </c>
      <c r="D11" s="16"/>
      <c r="E11" s="16">
        <v>19432</v>
      </c>
      <c r="F11" s="16"/>
      <c r="G11" s="16">
        <v>0</v>
      </c>
      <c r="H11" s="16"/>
      <c r="I11" s="8"/>
      <c r="J11" s="16">
        <f t="shared" si="0"/>
        <v>38450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12337</v>
      </c>
      <c r="D13" s="16"/>
      <c r="E13" s="16">
        <v>3059</v>
      </c>
      <c r="F13" s="16"/>
      <c r="G13" s="16">
        <v>0</v>
      </c>
      <c r="H13" s="16"/>
      <c r="I13" s="8"/>
      <c r="J13" s="16">
        <f t="shared" si="0"/>
        <v>15396</v>
      </c>
      <c r="K13" s="16"/>
      <c r="M13" s="3"/>
    </row>
    <row r="14" spans="1:13" ht="11.25">
      <c r="A14" s="17" t="s">
        <v>11</v>
      </c>
      <c r="B14" s="17"/>
      <c r="C14" s="18">
        <f>C9+C11-C13</f>
        <v>10372</v>
      </c>
      <c r="D14" s="18"/>
      <c r="E14" s="18">
        <f>E9+E11-E13</f>
        <v>34620</v>
      </c>
      <c r="F14" s="18"/>
      <c r="G14" s="18">
        <f>G9+G11-G13</f>
        <v>0</v>
      </c>
      <c r="H14" s="18"/>
      <c r="I14" s="9"/>
      <c r="J14" s="18">
        <f t="shared" si="0"/>
        <v>44992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399</v>
      </c>
      <c r="O21" s="13">
        <v>2956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399</v>
      </c>
      <c r="O22" s="13">
        <v>1438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399</v>
      </c>
      <c r="O23" s="13">
        <v>2197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399</v>
      </c>
      <c r="O24" s="13">
        <v>519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399</v>
      </c>
      <c r="O25" s="13">
        <v>359</v>
      </c>
    </row>
    <row r="26" spans="1:15" ht="22.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399</v>
      </c>
      <c r="O26" s="13">
        <v>3994</v>
      </c>
    </row>
    <row r="27" spans="1:15" ht="22.5" customHeight="1">
      <c r="A27" s="15" t="s">
        <v>49</v>
      </c>
      <c r="B27" s="15"/>
      <c r="C27" s="15" t="s">
        <v>41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435</v>
      </c>
    </row>
    <row r="28" spans="1:15" ht="11.25" customHeight="1">
      <c r="A28" s="15" t="s">
        <v>49</v>
      </c>
      <c r="B28" s="15"/>
      <c r="C28" s="15" t="s">
        <v>39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40</v>
      </c>
      <c r="N28" s="12">
        <v>1</v>
      </c>
      <c r="O28" s="13">
        <v>439</v>
      </c>
    </row>
    <row r="29" spans="1:15" ht="11.25">
      <c r="A29" s="14" t="s">
        <v>42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22.5" customHeight="1">
      <c r="A30" s="15" t="s">
        <v>43</v>
      </c>
      <c r="B30" s="15"/>
      <c r="C30" s="15" t="s">
        <v>44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28</v>
      </c>
      <c r="N30" s="12">
        <v>5</v>
      </c>
      <c r="O30" s="13">
        <v>2363</v>
      </c>
    </row>
    <row r="31" spans="1:15" ht="11.25" customHeight="1">
      <c r="A31" s="15" t="s">
        <v>45</v>
      </c>
      <c r="B31" s="15"/>
      <c r="C31" s="15" t="s">
        <v>46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47</v>
      </c>
      <c r="N31" s="12">
        <v>6</v>
      </c>
      <c r="O31" s="13">
        <v>696</v>
      </c>
    </row>
    <row r="33" ht="11.25">
      <c r="A33" s="1" t="s">
        <v>48</v>
      </c>
    </row>
  </sheetData>
  <mergeCells count="80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8:B28"/>
    <mergeCell ref="C28:L28"/>
    <mergeCell ref="A27:B27"/>
    <mergeCell ref="C27:L27"/>
    <mergeCell ref="A29:O29"/>
    <mergeCell ref="A30:B30"/>
    <mergeCell ref="C30:L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2010-02-25T09:06:59Z</dcterms:modified>
  <cp:category/>
  <cp:version/>
  <cp:contentType/>
  <cp:contentStatus/>
</cp:coreProperties>
</file>