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<sst xmlns="http://schemas.openxmlformats.org/spreadsheetml/2006/main" count="68" uniqueCount="53">
  <si>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</si>
  <si>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</si>
  <si>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</si>
  <si>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</si>
  <si>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</si>
  <si>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</si>
  <si>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</si>
  <si>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</si>
  <si>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</si>
  <si>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</si>
  <si>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</si>
  <si>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</si>
  <si>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</si>
  <si>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</si>
  <si>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</si>
  <si>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</si>
  <si>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</si>
  <si>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</si>
  <si>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</si>
  <si>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</si>
  <si>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</si>
  <si>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</si>
  <si>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</si>
  <si>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Кононова пер. 9 1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</si>
  <si>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</si>
  <si>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</si>
  <si>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</si>
  <si>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</si>
  <si>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</si>
  <si>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</si>
  <si>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</si>
  <si>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</si>
  <si>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</si>
  <si>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</si>
  <si>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</si>
  <si>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</si>
  <si>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</si>
  <si>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</si>
  <si>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</si>
  <si>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(06.11.2009) Отогрев трубы ГВС Ф20 (5м), утепление теплокамеры (1м2) </t>
  </si>
  <si>
    <t xml:space="preserve">(28.09.2009) Запуск системы отопления </t>
  </si>
  <si>
    <t>м</t>
  </si>
  <si>
    <t xml:space="preserve">(28.08.2009) Откачивание воды из подполья насосом, подчеканка раструбов канализационных труб (5 раструбов) </t>
  </si>
  <si>
    <t xml:space="preserve">(10.09.2009) Консервация </t>
  </si>
  <si>
    <t xml:space="preserve">(10.09.2009) Опрессовка </t>
  </si>
  <si>
    <t xml:space="preserve">(10.09.2009) Промывка </t>
  </si>
  <si>
    <t>м3</t>
  </si>
  <si>
    <t xml:space="preserve">(05.06.2009) Ревизия распределительной коробки </t>
  </si>
  <si>
    <t>шт</t>
  </si>
  <si>
    <t xml:space="preserve">(12.05.2009) Отключение системы отопления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</si>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</sst>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E42" sqref="E4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74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2</v>
      </c>
      <c r="J4" s="31"/>
      <c r="L4" s="3"/>
    </row>
    <row r="5" spans="6:10" ht="11.25">
      <c r="F5" s="19" t="s">
        <v>17</v>
      </c>
      <c r="G5" s="19"/>
      <c r="H5" s="19"/>
      <c r="I5" s="31">
        <v>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-31</v>
      </c>
      <c r="D8" s="16"/>
      <c r="E8" s="16">
        <v>-401</v>
      </c>
      <c r="F8" s="16"/>
      <c r="G8" s="16">
        <v>0</v>
      </c>
      <c r="H8" s="16"/>
      <c r="I8" s="8"/>
      <c r="J8" s="16">
        <f aca="true" t="shared" si="0" ref="J8:J15">C8+E8+G8</f>
        <v>-432</v>
      </c>
      <c r="K8" s="16"/>
      <c r="M8" s="3"/>
    </row>
    <row r="9" spans="1:13" ht="11.25">
      <c r="A9" s="22" t="s">
        <v>9</v>
      </c>
      <c r="B9" s="23"/>
      <c r="C9" s="24">
        <v>453</v>
      </c>
      <c r="D9" s="25"/>
      <c r="E9" s="24">
        <v>8273</v>
      </c>
      <c r="F9" s="25"/>
      <c r="G9" s="24">
        <v>0</v>
      </c>
      <c r="H9" s="25"/>
      <c r="I9" s="8"/>
      <c r="J9" s="24">
        <f t="shared" si="0"/>
        <v>8726</v>
      </c>
      <c r="K9" s="25"/>
      <c r="M9" s="3"/>
    </row>
    <row r="10" spans="1:13" ht="11.25">
      <c r="A10" s="17" t="s">
        <v>5</v>
      </c>
      <c r="B10" s="17"/>
      <c r="C10" s="16">
        <v>5921</v>
      </c>
      <c r="D10" s="16"/>
      <c r="E10" s="16">
        <v>6015</v>
      </c>
      <c r="F10" s="16"/>
      <c r="G10" s="16">
        <v>0</v>
      </c>
      <c r="H10" s="16"/>
      <c r="I10" s="8"/>
      <c r="J10" s="16">
        <f t="shared" si="0"/>
        <v>11936</v>
      </c>
      <c r="K10" s="16"/>
      <c r="M10" s="3"/>
    </row>
    <row r="11" spans="1:13" ht="11.25">
      <c r="A11" s="17" t="s">
        <v>6</v>
      </c>
      <c r="B11" s="17"/>
      <c r="C11" s="16">
        <v>5952</v>
      </c>
      <c r="D11" s="16"/>
      <c r="E11" s="16">
        <v>6416</v>
      </c>
      <c r="F11" s="16"/>
      <c r="G11" s="16">
        <v>0</v>
      </c>
      <c r="H11" s="16"/>
      <c r="I11" s="8"/>
      <c r="J11" s="16">
        <f t="shared" si="0"/>
        <v>12368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6068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6068</v>
      </c>
      <c r="K13" s="16"/>
      <c r="M13" s="3"/>
    </row>
    <row r="14" spans="1:13" ht="11.25">
      <c r="A14" s="17" t="s">
        <v>11</v>
      </c>
      <c r="B14" s="17"/>
      <c r="C14" s="18">
        <f>C9+C11-C13</f>
        <v>337</v>
      </c>
      <c r="D14" s="18"/>
      <c r="E14" s="18">
        <f>E9+E11-E13</f>
        <v>14689</v>
      </c>
      <c r="F14" s="18"/>
      <c r="G14" s="18">
        <f>G9+G11-G13</f>
        <v>0</v>
      </c>
      <c r="H14" s="18"/>
      <c r="I14" s="9"/>
      <c r="J14" s="18">
        <f t="shared" si="0"/>
        <v>15026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6.21999979019165</v>
      </c>
      <c r="F15" s="26"/>
      <c r="G15" s="26">
        <v>0</v>
      </c>
      <c r="H15" s="26"/>
      <c r="I15" s="10"/>
      <c r="J15" s="26">
        <f t="shared" si="0"/>
        <v>10.709999561309814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74</v>
      </c>
      <c r="O21" s="13">
        <v>774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74</v>
      </c>
      <c r="O22" s="13">
        <v>377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74</v>
      </c>
      <c r="O23" s="13">
        <v>576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74</v>
      </c>
      <c r="O24" s="13">
        <v>136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74</v>
      </c>
      <c r="O25" s="13">
        <v>94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74</v>
      </c>
      <c r="O26" s="13">
        <v>1047</v>
      </c>
    </row>
    <row r="27" spans="1:15" ht="11.25" customHeight="1">
      <c r="A27" s="14" t="s">
        <v>51</v>
      </c>
      <c r="B27" s="14"/>
      <c r="C27" s="14" t="s">
        <v>49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41</v>
      </c>
      <c r="N27" s="12">
        <v>60</v>
      </c>
      <c r="O27" s="13">
        <v>113</v>
      </c>
    </row>
    <row r="28" spans="1:15" ht="11.25" customHeight="1">
      <c r="A28" s="14" t="s">
        <v>52</v>
      </c>
      <c r="B28" s="14"/>
      <c r="C28" s="14" t="s">
        <v>47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48</v>
      </c>
      <c r="N28" s="12">
        <v>1</v>
      </c>
      <c r="O28" s="13">
        <v>388</v>
      </c>
    </row>
    <row r="29" spans="1:15" ht="22.5" customHeight="1">
      <c r="A29" s="14" t="s">
        <v>52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791</v>
      </c>
    </row>
    <row r="30" spans="1:15" ht="11.25" customHeight="1">
      <c r="A30" s="14" t="s">
        <v>51</v>
      </c>
      <c r="B30" s="14"/>
      <c r="C30" s="14" t="s">
        <v>40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41</v>
      </c>
      <c r="N30" s="12">
        <v>60</v>
      </c>
      <c r="O30" s="13">
        <v>268</v>
      </c>
    </row>
    <row r="31" spans="1:15" ht="11.25" customHeight="1">
      <c r="A31" s="14" t="s">
        <v>51</v>
      </c>
      <c r="B31" s="14"/>
      <c r="C31" s="14" t="s">
        <v>43</v>
      </c>
      <c r="D31" s="14"/>
      <c r="E31" s="14"/>
      <c r="F31" s="14"/>
      <c r="G31" s="14"/>
      <c r="H31" s="14"/>
      <c r="I31" s="14"/>
      <c r="J31" s="14"/>
      <c r="K31" s="14"/>
      <c r="L31" s="14"/>
      <c r="M31" s="11" t="s">
        <v>41</v>
      </c>
      <c r="N31" s="12">
        <v>60</v>
      </c>
      <c r="O31" s="13">
        <v>123</v>
      </c>
    </row>
    <row r="32" spans="1:15" ht="11.25" customHeight="1">
      <c r="A32" s="14" t="s">
        <v>51</v>
      </c>
      <c r="B32" s="14"/>
      <c r="C32" s="14" t="s">
        <v>44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41</v>
      </c>
      <c r="N32" s="12">
        <v>60</v>
      </c>
      <c r="O32" s="13">
        <v>286</v>
      </c>
    </row>
    <row r="33" spans="1:15" ht="11.25" customHeight="1">
      <c r="A33" s="14" t="s">
        <v>51</v>
      </c>
      <c r="B33" s="14"/>
      <c r="C33" s="14" t="s">
        <v>45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46</v>
      </c>
      <c r="N33" s="12">
        <v>323</v>
      </c>
      <c r="O33" s="13">
        <v>490</v>
      </c>
    </row>
    <row r="34" spans="1:15" ht="22.5" customHeight="1">
      <c r="A34" s="14" t="s">
        <v>52</v>
      </c>
      <c r="B34" s="14"/>
      <c r="C34" s="14" t="s">
        <v>39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605</v>
      </c>
    </row>
    <row r="36" ht="11.25">
      <c r="A36" s="1" t="s">
        <v>50</v>
      </c>
    </row>
  </sheetData>
  <mergeCells count="87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4:B34"/>
    <mergeCell ref="C34:L34"/>
    <mergeCell ref="A30:B30"/>
    <mergeCell ref="C30:L30"/>
    <mergeCell ref="A29:B29"/>
    <mergeCell ref="C29:L29"/>
    <mergeCell ref="A31:B31"/>
    <mergeCell ref="C31:L31"/>
    <mergeCell ref="A32:B32"/>
    <mergeCell ref="C32:L32"/>
    <mergeCell ref="A33:B33"/>
    <mergeCell ref="C33:L33"/>
    <mergeCell ref="A28:B28"/>
    <mergeCell ref="C28:L28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2010-02-25T08:03:42Z</dcterms:modified>
  <cp:category/>
  <cp:version/>
  <cp:contentType/>
  <cp:contentStatus/>
</cp:coreProperties>
</file>