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<sst xmlns="http://schemas.openxmlformats.org/spreadsheetml/2006/main" count="172" uniqueCount="111">
  <si>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</si>
  <si>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</si>
  <si>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</si>
  <si>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</si>
  <si>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</si>
  <si>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</si>
  <si>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</si>
  <si>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</si>
  <si>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</si>
  <si>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</si>
  <si>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</si>
  <si>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</si>
  <si>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</si>
  <si>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</si>
  <si>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</si>
  <si>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</si>
  <si>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</si>
  <si>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</si>
  <si>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</si>
  <si>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</si>
  <si>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</si>
  <si>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</si>
  <si>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</si>
  <si>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</si>
  <si>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</si>
  <si>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</si>
  <si>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</si>
  <si>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</si>
  <si>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</si>
  <si>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</si>
  <si>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</si>
  <si>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</si>
  <si>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Клюева ул. 26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</si>
  <si>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</si>
  <si>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</si>
  <si>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</si>
  <si>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</si>
  <si>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</si>
  <si>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</si>
  <si>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</si>
  <si>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</si>
  <si>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</si>
  <si>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</si>
  <si>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</si>
  <si>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</si>
  <si>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</si>
  <si>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</si>
  <si>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</si>
  <si>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</si>
  <si>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</si>
  <si>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</si>
  <si>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</si>
  <si>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</si>
  <si>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</si>
  <si>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</si>
  <si>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(30.12.2009) Обслуживание домофона под.№ 6 за 1,2,3 кв</t>
  </si>
  <si>
    <t>кв</t>
  </si>
  <si>
    <t>(30.07.2009) Ремонт лавочек</t>
  </si>
  <si>
    <t>(30.03.2009) Очистка лотков от снега и наледи</t>
  </si>
  <si>
    <t>(30.09.2009) Дератизация подвальных помещений</t>
  </si>
  <si>
    <t>(30.06.2009) Косьба газонов</t>
  </si>
  <si>
    <t>(30.12.2009) Работа спец.техники ( очистка, уборка, вывоз снега и мусора с придомовой территории,  автовышка)</t>
  </si>
  <si>
    <t>час</t>
  </si>
  <si>
    <t>(30.05.2009) Дератизация подвальных помещений</t>
  </si>
  <si>
    <t>(30.07.2009) Покраска МАФов,лавочек</t>
  </si>
  <si>
    <t>(30.07.2009) Косьба газонов</t>
  </si>
  <si>
    <t>(30.12.2009) Установка, украшение новогодних елей</t>
  </si>
  <si>
    <t>(30.07.2009) Побелка бордюр</t>
  </si>
  <si>
    <t>Стены, перегородки</t>
  </si>
  <si>
    <t>(30.08.2009) Ремонт входов в подъезд</t>
  </si>
  <si>
    <t>Крыша</t>
  </si>
  <si>
    <t>(30.07.2009) Изготовление, установка мет.люка на выход на кровлю под.№ 1</t>
  </si>
  <si>
    <t>Водосточные трубы</t>
  </si>
  <si>
    <t>(30.07.2009) Замена внутреннего водостока</t>
  </si>
  <si>
    <t>м</t>
  </si>
  <si>
    <t>Двери</t>
  </si>
  <si>
    <t>(31.07.2009) Установка домофона под.№3</t>
  </si>
  <si>
    <t>(30.04.2009) Установка домофонов под.№4,5</t>
  </si>
  <si>
    <t>(30.08.2009) Смена дверного блока под.№6</t>
  </si>
  <si>
    <t>Окна</t>
  </si>
  <si>
    <t>(30.04.2009) Остекление</t>
  </si>
  <si>
    <t>Лестницы, балконы, крыльца</t>
  </si>
  <si>
    <t>(27.02.2009) Ремонт лестничных перил под.№6</t>
  </si>
  <si>
    <t>Система отопления</t>
  </si>
  <si>
    <t>(30.06.2009) Замена, врезка сбросников</t>
  </si>
  <si>
    <t>(30.11.2009) Смена вентилей, сгонов, врезка сбросников системы отопления под.№5</t>
  </si>
  <si>
    <t>Система ХВС</t>
  </si>
  <si>
    <t>(30.04.2009) Ремонт стояка</t>
  </si>
  <si>
    <t>Система канализации</t>
  </si>
  <si>
    <t>(30.05.2009) Замена трубопроводов</t>
  </si>
  <si>
    <t>Система электроснабжения</t>
  </si>
  <si>
    <t>(30.06.2009) Восстановление освещения по подвалу</t>
  </si>
  <si>
    <t>(30.04.2009) Установка фотореле под.№2</t>
  </si>
  <si>
    <t>(27.02.2009) Установка кобры, светильника в МОП под.№2</t>
  </si>
  <si>
    <t>(30.06.2009) Ремонт площадных эл.щитов с заменой автоматов и пакетников под.№ 6</t>
  </si>
  <si>
    <t>(30.05.2009) Ремонт площадных эл.щитов с заменой  автоматоа, пакетников под.№5</t>
  </si>
  <si>
    <t>(30.04.2009) Установка светильников в  под.№5,6 с прокладкой кабеля</t>
  </si>
  <si>
    <t>(30.11.2009) Ремонт площадных эл.щитов с заменой автоматов и пакетников под.№ 2</t>
  </si>
  <si>
    <t>Другие расходы по ТР</t>
  </si>
  <si>
    <t>(30.07.2009) Побелка, покраска помещений узлов управления</t>
  </si>
  <si>
    <t>Непредвиденные работы по ремонту</t>
  </si>
  <si>
    <t>(30.08.2009) Устройство "лежачего полецейского"</t>
  </si>
  <si>
    <t>Работы выполнены  ООО УК"Энергия"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</si>
  <si>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</si>
  <si>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01.02.2009 г.</t>
  </si>
  <si>
    <t xml:space="preserve">(30.11.2009) Смена электросчетчиков, опломбирование </t>
  </si>
  <si>
    <t xml:space="preserve">Директор ООО УК"Энергия" </t>
  </si>
  <si>
    <t>_____________________</t>
  </si>
  <si>
    <t>С.Г.Казаркина</t>
  </si>
  <si>
    <t>Т.А.Кашина</t>
  </si>
  <si>
    <t>Главный бухгалтер  ООО УК"Энергия"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</si>
</sst>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0" borderId="0" xfId="0" applyFont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46">
      <selection activeCell="A77" sqref="A77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7" t="s">
        <v>14</v>
      </c>
      <c r="E4" s="27"/>
      <c r="F4" s="19">
        <v>12715.900390625</v>
      </c>
      <c r="G4" s="2" t="s">
        <v>29</v>
      </c>
      <c r="H4" s="2"/>
      <c r="I4" s="2"/>
      <c r="J4" s="2"/>
    </row>
    <row r="5" spans="1:10" ht="12">
      <c r="A5" s="9" t="s">
        <v>102</v>
      </c>
      <c r="B5" s="2"/>
      <c r="C5" s="2"/>
      <c r="D5" s="4" t="s">
        <v>30</v>
      </c>
      <c r="E5" s="4"/>
      <c r="F5" s="20">
        <v>221</v>
      </c>
      <c r="G5" s="2"/>
      <c r="H5" s="2"/>
      <c r="I5" s="2"/>
      <c r="J5" s="2"/>
    </row>
    <row r="6" spans="1:6" ht="12">
      <c r="A6" s="27" t="s">
        <v>13</v>
      </c>
      <c r="B6" s="27"/>
      <c r="C6" s="27"/>
      <c r="D6" s="4" t="s">
        <v>31</v>
      </c>
      <c r="E6" s="4"/>
      <c r="F6" s="20">
        <v>615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6" t="s">
        <v>0</v>
      </c>
      <c r="B9" s="26" t="s">
        <v>1</v>
      </c>
      <c r="C9" s="26"/>
      <c r="D9" s="26"/>
      <c r="E9" s="26"/>
      <c r="F9" s="26"/>
      <c r="G9" s="26" t="s">
        <v>8</v>
      </c>
      <c r="H9" s="26" t="s">
        <v>9</v>
      </c>
      <c r="I9" s="5"/>
      <c r="J9" s="26" t="s">
        <v>3</v>
      </c>
      <c r="K9" s="5"/>
      <c r="L9" s="5"/>
      <c r="M9" s="5"/>
      <c r="N9" s="5"/>
      <c r="O9" s="5"/>
      <c r="P9" s="5"/>
    </row>
    <row r="10" spans="1:16" ht="12">
      <c r="A10" s="26"/>
      <c r="B10" s="26" t="s">
        <v>3</v>
      </c>
      <c r="C10" s="26" t="s">
        <v>2</v>
      </c>
      <c r="D10" s="26"/>
      <c r="E10" s="26"/>
      <c r="F10" s="26"/>
      <c r="G10" s="26"/>
      <c r="H10" s="26"/>
      <c r="I10" s="5"/>
      <c r="J10" s="26"/>
      <c r="K10" s="5"/>
      <c r="L10" s="5"/>
      <c r="M10" s="5"/>
      <c r="N10" s="5"/>
      <c r="O10" s="5"/>
      <c r="P10" s="5"/>
    </row>
    <row r="11" spans="1:16" ht="58.5" customHeight="1">
      <c r="A11" s="26"/>
      <c r="B11" s="26"/>
      <c r="C11" s="6" t="s">
        <v>4</v>
      </c>
      <c r="D11" s="6" t="s">
        <v>5</v>
      </c>
      <c r="E11" s="6" t="s">
        <v>6</v>
      </c>
      <c r="F11" s="6" t="s">
        <v>7</v>
      </c>
      <c r="G11" s="26"/>
      <c r="H11" s="26"/>
      <c r="I11" s="5"/>
      <c r="J11" s="26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5.35</v>
      </c>
      <c r="D12" s="13"/>
      <c r="E12" s="13"/>
      <c r="F12" s="13">
        <v>0.48</v>
      </c>
      <c r="G12" s="13">
        <v>3.809999942779541</v>
      </c>
      <c r="H12" s="13">
        <v>0</v>
      </c>
      <c r="I12" s="14"/>
      <c r="J12" s="13"/>
    </row>
    <row r="13" spans="1:10" ht="33.75" customHeight="1">
      <c r="A13" s="7" t="s">
        <v>103</v>
      </c>
      <c r="B13" s="13">
        <f>C13+D13+E13+F13</f>
        <v>-39512.700000000004</v>
      </c>
      <c r="C13" s="13">
        <f aca="true" t="shared" si="0" ref="C13:H13">C14*(IF(C14&lt;0,0.9,1.1))</f>
        <v>-39512.700000000004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-169051.5</v>
      </c>
      <c r="H13" s="13">
        <f t="shared" si="0"/>
        <v>0</v>
      </c>
      <c r="I13" s="14"/>
      <c r="J13" s="13">
        <f>B13+G13+H13</f>
        <v>-208564.2</v>
      </c>
    </row>
    <row r="14" spans="1:10" ht="36">
      <c r="A14" s="7" t="s">
        <v>104</v>
      </c>
      <c r="B14" s="13">
        <f aca="true" t="shared" si="1" ref="B14:B19">C14+D14+E14+F14</f>
        <v>-43903</v>
      </c>
      <c r="C14" s="13">
        <v>-43903</v>
      </c>
      <c r="D14" s="13"/>
      <c r="E14" s="13"/>
      <c r="F14" s="13"/>
      <c r="G14" s="13">
        <v>-187835</v>
      </c>
      <c r="H14" s="13">
        <v>0</v>
      </c>
      <c r="I14" s="14"/>
      <c r="J14" s="13">
        <f aca="true" t="shared" si="2" ref="J14:J19">B14+G14+H14</f>
        <v>-231738</v>
      </c>
    </row>
    <row r="15" spans="1:10" ht="24">
      <c r="A15" s="7" t="s">
        <v>16</v>
      </c>
      <c r="B15" s="13">
        <f t="shared" si="1"/>
        <v>1269275.7578125</v>
      </c>
      <c r="C15" s="13">
        <v>746424.9765625</v>
      </c>
      <c r="D15" s="13">
        <v>127259.091796875</v>
      </c>
      <c r="E15" s="13">
        <v>340651.369140625</v>
      </c>
      <c r="F15" s="13">
        <v>54940.3203125</v>
      </c>
      <c r="G15" s="13">
        <v>530988.765625</v>
      </c>
      <c r="H15" s="13">
        <v>0</v>
      </c>
      <c r="I15" s="14"/>
      <c r="J15" s="13">
        <f t="shared" si="2"/>
        <v>1800264.5234375</v>
      </c>
    </row>
    <row r="16" spans="1:10" ht="24">
      <c r="A16" s="7" t="s">
        <v>17</v>
      </c>
      <c r="B16" s="13">
        <f t="shared" si="1"/>
        <v>1193735.6105041504</v>
      </c>
      <c r="C16" s="13">
        <v>665587.810546875</v>
      </c>
      <c r="D16" s="13">
        <v>125729.951171875</v>
      </c>
      <c r="E16" s="13">
        <v>344076.7080078125</v>
      </c>
      <c r="F16" s="13">
        <v>58341.14077758789</v>
      </c>
      <c r="G16" s="13">
        <v>538344.7578125</v>
      </c>
      <c r="H16" s="13">
        <v>0</v>
      </c>
      <c r="I16" s="14"/>
      <c r="J16" s="13">
        <f t="shared" si="2"/>
        <v>1732080.3683166504</v>
      </c>
    </row>
    <row r="17" spans="1:10" ht="12">
      <c r="A17" s="7" t="s">
        <v>18</v>
      </c>
      <c r="B17" s="13">
        <f t="shared" si="1"/>
        <v>1206330.78125</v>
      </c>
      <c r="C17" s="13">
        <v>683480</v>
      </c>
      <c r="D17" s="13">
        <f>D15</f>
        <v>127259.091796875</v>
      </c>
      <c r="E17" s="13">
        <f>E15</f>
        <v>340651.369140625</v>
      </c>
      <c r="F17" s="13">
        <f>F15</f>
        <v>54940.3203125</v>
      </c>
      <c r="G17" s="13">
        <v>532264</v>
      </c>
      <c r="H17" s="13">
        <v>0</v>
      </c>
      <c r="I17" s="14"/>
      <c r="J17" s="13">
        <f t="shared" si="2"/>
        <v>1738594.78125</v>
      </c>
    </row>
    <row r="18" spans="1:10" ht="24">
      <c r="A18" s="7" t="s">
        <v>19</v>
      </c>
      <c r="B18" s="13">
        <f t="shared" si="1"/>
        <v>-56498.17074584961</v>
      </c>
      <c r="C18" s="13">
        <f aca="true" t="shared" si="3" ref="C18:H18">C14+C16-C17</f>
        <v>-61795.189453125</v>
      </c>
      <c r="D18" s="13">
        <f t="shared" si="3"/>
        <v>-1529.140625</v>
      </c>
      <c r="E18" s="13">
        <f t="shared" si="3"/>
        <v>3425.3388671875</v>
      </c>
      <c r="F18" s="13">
        <f t="shared" si="3"/>
        <v>3400.8204650878906</v>
      </c>
      <c r="G18" s="13">
        <f t="shared" si="3"/>
        <v>-181754.2421875</v>
      </c>
      <c r="H18" s="13">
        <f t="shared" si="3"/>
        <v>0</v>
      </c>
      <c r="I18" s="14"/>
      <c r="J18" s="13">
        <f t="shared" si="2"/>
        <v>-238252.4129333496</v>
      </c>
    </row>
    <row r="19" spans="1:10" ht="24">
      <c r="A19" s="7" t="s">
        <v>20</v>
      </c>
      <c r="B19" s="13">
        <f t="shared" si="1"/>
        <v>23432.276562500047</v>
      </c>
      <c r="C19" s="13">
        <f aca="true" t="shared" si="4" ref="C19:H19">C13+C15-C17</f>
        <v>23432.276562500047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-170326.734375</v>
      </c>
      <c r="H19" s="13">
        <f t="shared" si="4"/>
        <v>0</v>
      </c>
      <c r="I19" s="14"/>
      <c r="J19" s="13">
        <f t="shared" si="2"/>
        <v>-146894.45781249995</v>
      </c>
    </row>
    <row r="20" ht="12">
      <c r="A20" s="9"/>
    </row>
    <row r="21" ht="12">
      <c r="A21" s="9"/>
    </row>
    <row r="22" spans="1:12" ht="12">
      <c r="A22" s="10" t="s">
        <v>21</v>
      </c>
      <c r="B22" s="25" t="s">
        <v>22</v>
      </c>
      <c r="C22" s="25"/>
      <c r="D22" s="25"/>
      <c r="E22" s="25"/>
      <c r="F22" s="25"/>
      <c r="G22" s="25"/>
      <c r="H22" s="25"/>
      <c r="I22" s="25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3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">
      <c r="A25" s="12"/>
      <c r="B25" s="24" t="s">
        <v>26</v>
      </c>
      <c r="C25" s="24"/>
      <c r="D25" s="24"/>
      <c r="E25" s="24"/>
      <c r="F25" s="24"/>
      <c r="G25" s="24"/>
      <c r="H25" s="24"/>
      <c r="I25" s="24"/>
      <c r="J25" s="8"/>
      <c r="K25" s="8"/>
      <c r="L25" s="15">
        <f>D15</f>
        <v>127259.091796875</v>
      </c>
    </row>
    <row r="26" spans="1:12" ht="12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">
      <c r="A27" s="17"/>
      <c r="B27" s="24" t="s">
        <v>27</v>
      </c>
      <c r="C27" s="24"/>
      <c r="D27" s="24"/>
      <c r="E27" s="24"/>
      <c r="F27" s="24"/>
      <c r="G27" s="24"/>
      <c r="H27" s="24"/>
      <c r="I27" s="24"/>
      <c r="J27" s="8"/>
      <c r="K27" s="8"/>
      <c r="L27" s="15">
        <f>E15</f>
        <v>340651.369140625</v>
      </c>
    </row>
    <row r="28" spans="1:12" ht="12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">
      <c r="A29" s="17"/>
      <c r="B29" s="24" t="s">
        <v>28</v>
      </c>
      <c r="C29" s="24"/>
      <c r="D29" s="24"/>
      <c r="E29" s="24"/>
      <c r="F29" s="24"/>
      <c r="G29" s="24"/>
      <c r="H29" s="24"/>
      <c r="I29" s="24"/>
      <c r="J29" s="8"/>
      <c r="K29" s="8"/>
      <c r="L29" s="15">
        <f>F15</f>
        <v>54940.3203125</v>
      </c>
    </row>
    <row r="30" spans="1:12" ht="12">
      <c r="A30" s="23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6.75" customHeight="1">
      <c r="A31" s="17" t="s">
        <v>34</v>
      </c>
      <c r="B31" s="22" t="s">
        <v>35</v>
      </c>
      <c r="C31" s="22"/>
      <c r="D31" s="22"/>
      <c r="E31" s="22"/>
      <c r="F31" s="22"/>
      <c r="G31" s="22"/>
      <c r="H31" s="22"/>
      <c r="I31" s="22"/>
      <c r="J31" s="21">
        <v>0.149</v>
      </c>
      <c r="K31" s="8"/>
      <c r="L31" s="8">
        <v>179385</v>
      </c>
    </row>
    <row r="32" spans="1:12" ht="40.5" customHeight="1">
      <c r="A32" s="17" t="s">
        <v>37</v>
      </c>
      <c r="B32" s="22" t="s">
        <v>38</v>
      </c>
      <c r="C32" s="22"/>
      <c r="D32" s="22"/>
      <c r="E32" s="22"/>
      <c r="F32" s="22"/>
      <c r="G32" s="22"/>
      <c r="H32" s="22"/>
      <c r="I32" s="22"/>
      <c r="J32" s="8" t="s">
        <v>36</v>
      </c>
      <c r="K32" s="8">
        <v>7609</v>
      </c>
      <c r="L32" s="8">
        <v>22948</v>
      </c>
    </row>
    <row r="33" spans="1:12" ht="33.75" customHeight="1">
      <c r="A33" s="17" t="s">
        <v>39</v>
      </c>
      <c r="B33" s="22" t="s">
        <v>40</v>
      </c>
      <c r="C33" s="22"/>
      <c r="D33" s="22"/>
      <c r="E33" s="22"/>
      <c r="F33" s="22"/>
      <c r="G33" s="22"/>
      <c r="H33" s="22"/>
      <c r="I33" s="22"/>
      <c r="J33" s="8" t="s">
        <v>36</v>
      </c>
      <c r="K33" s="8">
        <v>12716</v>
      </c>
      <c r="L33" s="8">
        <v>82522</v>
      </c>
    </row>
    <row r="34" spans="1:12" ht="40.5" customHeight="1">
      <c r="A34" s="17" t="s">
        <v>41</v>
      </c>
      <c r="B34" s="22" t="s">
        <v>42</v>
      </c>
      <c r="C34" s="22"/>
      <c r="D34" s="22"/>
      <c r="E34" s="22"/>
      <c r="F34" s="22"/>
      <c r="G34" s="22"/>
      <c r="H34" s="22"/>
      <c r="I34" s="22"/>
      <c r="J34" s="8" t="s">
        <v>36</v>
      </c>
      <c r="K34" s="8">
        <v>12716</v>
      </c>
      <c r="L34" s="8">
        <v>34842</v>
      </c>
    </row>
    <row r="35" spans="1:12" ht="30" customHeight="1">
      <c r="A35" s="17" t="s">
        <v>43</v>
      </c>
      <c r="B35" s="22" t="s">
        <v>44</v>
      </c>
      <c r="C35" s="22"/>
      <c r="D35" s="22"/>
      <c r="E35" s="22"/>
      <c r="F35" s="22"/>
      <c r="G35" s="22"/>
      <c r="H35" s="22"/>
      <c r="I35" s="22"/>
      <c r="J35" s="8" t="s">
        <v>36</v>
      </c>
      <c r="K35" s="8">
        <v>12716</v>
      </c>
      <c r="L35" s="8">
        <v>12970</v>
      </c>
    </row>
    <row r="36" spans="1:12" ht="39.75" customHeight="1">
      <c r="A36" s="17" t="s">
        <v>45</v>
      </c>
      <c r="B36" s="22" t="s">
        <v>46</v>
      </c>
      <c r="C36" s="22"/>
      <c r="D36" s="22"/>
      <c r="E36" s="22"/>
      <c r="F36" s="22"/>
      <c r="G36" s="22"/>
      <c r="H36" s="22"/>
      <c r="I36" s="22"/>
      <c r="J36" s="8" t="s">
        <v>47</v>
      </c>
      <c r="K36" s="8">
        <v>164</v>
      </c>
      <c r="L36" s="8">
        <v>23145</v>
      </c>
    </row>
    <row r="37" spans="1:12" ht="12">
      <c r="A37" s="17" t="s">
        <v>48</v>
      </c>
      <c r="B37" s="22" t="s">
        <v>49</v>
      </c>
      <c r="C37" s="22"/>
      <c r="D37" s="22"/>
      <c r="E37" s="22"/>
      <c r="F37" s="22"/>
      <c r="G37" s="22"/>
      <c r="H37" s="22"/>
      <c r="I37" s="22"/>
      <c r="J37" s="8" t="s">
        <v>36</v>
      </c>
      <c r="K37" s="8">
        <v>10990</v>
      </c>
      <c r="L37" s="8">
        <v>97486</v>
      </c>
    </row>
    <row r="38" spans="1:12" ht="12">
      <c r="A38" s="17" t="s">
        <v>50</v>
      </c>
      <c r="B38" s="22"/>
      <c r="C38" s="22"/>
      <c r="D38" s="22"/>
      <c r="E38" s="22"/>
      <c r="F38" s="22"/>
      <c r="G38" s="22"/>
      <c r="H38" s="22"/>
      <c r="I38" s="22"/>
      <c r="J38" s="8" t="s">
        <v>47</v>
      </c>
      <c r="K38" s="8">
        <v>6</v>
      </c>
      <c r="L38" s="8">
        <v>56000</v>
      </c>
    </row>
    <row r="39" spans="1:12" ht="25.5" customHeight="1">
      <c r="A39" s="17" t="s">
        <v>51</v>
      </c>
      <c r="B39" s="22" t="s">
        <v>52</v>
      </c>
      <c r="C39" s="22"/>
      <c r="D39" s="22"/>
      <c r="E39" s="22"/>
      <c r="F39" s="22"/>
      <c r="G39" s="22"/>
      <c r="H39" s="22"/>
      <c r="I39" s="22"/>
      <c r="J39" s="8" t="s">
        <v>53</v>
      </c>
      <c r="K39" s="8">
        <v>59</v>
      </c>
      <c r="L39" s="8">
        <v>93268</v>
      </c>
    </row>
    <row r="40" spans="1:12" ht="12">
      <c r="A40" s="17" t="s">
        <v>54</v>
      </c>
      <c r="B40" s="22" t="s">
        <v>55</v>
      </c>
      <c r="C40" s="22"/>
      <c r="D40" s="22"/>
      <c r="E40" s="22"/>
      <c r="F40" s="22"/>
      <c r="G40" s="22"/>
      <c r="H40" s="22"/>
      <c r="I40" s="22"/>
      <c r="J40" s="8" t="s">
        <v>56</v>
      </c>
      <c r="K40" s="8">
        <v>36</v>
      </c>
      <c r="L40" s="8">
        <v>5040</v>
      </c>
    </row>
    <row r="41" spans="1:12" ht="12">
      <c r="A41" s="17" t="s">
        <v>54</v>
      </c>
      <c r="B41" s="22" t="s">
        <v>57</v>
      </c>
      <c r="C41" s="22"/>
      <c r="D41" s="22"/>
      <c r="E41" s="22"/>
      <c r="F41" s="22"/>
      <c r="G41" s="22"/>
      <c r="H41" s="22"/>
      <c r="I41" s="22"/>
      <c r="J41" s="8" t="s">
        <v>47</v>
      </c>
      <c r="K41" s="8">
        <v>6</v>
      </c>
      <c r="L41" s="8">
        <v>834</v>
      </c>
    </row>
    <row r="42" spans="1:12" ht="12">
      <c r="A42" s="17" t="s">
        <v>54</v>
      </c>
      <c r="B42" s="22" t="s">
        <v>58</v>
      </c>
      <c r="C42" s="22"/>
      <c r="D42" s="22"/>
      <c r="E42" s="22"/>
      <c r="F42" s="22"/>
      <c r="G42" s="22"/>
      <c r="H42" s="22"/>
      <c r="I42" s="22"/>
      <c r="J42" s="8" t="s">
        <v>47</v>
      </c>
      <c r="K42" s="8">
        <v>36</v>
      </c>
      <c r="L42" s="8">
        <v>33000</v>
      </c>
    </row>
    <row r="43" spans="1:12" ht="12">
      <c r="A43" s="17" t="s">
        <v>54</v>
      </c>
      <c r="B43" s="22" t="s">
        <v>59</v>
      </c>
      <c r="C43" s="22"/>
      <c r="D43" s="22"/>
      <c r="E43" s="22"/>
      <c r="F43" s="22"/>
      <c r="G43" s="22"/>
      <c r="H43" s="22"/>
      <c r="I43" s="22"/>
      <c r="J43" s="8" t="s">
        <v>36</v>
      </c>
      <c r="K43" s="8">
        <v>1700</v>
      </c>
      <c r="L43" s="8">
        <v>2125</v>
      </c>
    </row>
    <row r="44" spans="1:12" ht="12">
      <c r="A44" s="17" t="s">
        <v>54</v>
      </c>
      <c r="B44" s="22" t="s">
        <v>60</v>
      </c>
      <c r="C44" s="22"/>
      <c r="D44" s="22"/>
      <c r="E44" s="22"/>
      <c r="F44" s="22"/>
      <c r="G44" s="22"/>
      <c r="H44" s="22"/>
      <c r="I44" s="22"/>
      <c r="J44" s="8" t="s">
        <v>36</v>
      </c>
      <c r="K44" s="8">
        <v>1500</v>
      </c>
      <c r="L44" s="8">
        <v>2445</v>
      </c>
    </row>
    <row r="45" spans="1:12" ht="24" customHeight="1">
      <c r="A45" s="17" t="s">
        <v>54</v>
      </c>
      <c r="B45" s="22" t="s">
        <v>61</v>
      </c>
      <c r="C45" s="22"/>
      <c r="D45" s="22"/>
      <c r="E45" s="22"/>
      <c r="F45" s="22"/>
      <c r="G45" s="22"/>
      <c r="H45" s="22"/>
      <c r="I45" s="22"/>
      <c r="J45" s="8" t="s">
        <v>62</v>
      </c>
      <c r="K45" s="8">
        <v>27</v>
      </c>
      <c r="L45" s="8">
        <v>26449</v>
      </c>
    </row>
    <row r="46" spans="1:12" ht="12">
      <c r="A46" s="17" t="s">
        <v>54</v>
      </c>
      <c r="B46" s="22" t="s">
        <v>63</v>
      </c>
      <c r="C46" s="22"/>
      <c r="D46" s="22"/>
      <c r="E46" s="22"/>
      <c r="F46" s="22"/>
      <c r="G46" s="22"/>
      <c r="H46" s="22"/>
      <c r="I46" s="22"/>
      <c r="J46" s="8" t="s">
        <v>36</v>
      </c>
      <c r="K46" s="8">
        <v>1700</v>
      </c>
      <c r="L46" s="8">
        <v>2125</v>
      </c>
    </row>
    <row r="47" spans="1:12" ht="12">
      <c r="A47" s="17" t="s">
        <v>54</v>
      </c>
      <c r="B47" s="22" t="s">
        <v>64</v>
      </c>
      <c r="C47" s="22"/>
      <c r="D47" s="22"/>
      <c r="E47" s="22"/>
      <c r="F47" s="22"/>
      <c r="G47" s="22"/>
      <c r="H47" s="22"/>
      <c r="I47" s="22"/>
      <c r="J47" s="8" t="s">
        <v>36</v>
      </c>
      <c r="K47" s="8">
        <v>5.5</v>
      </c>
      <c r="L47" s="8">
        <v>411</v>
      </c>
    </row>
    <row r="48" spans="1:12" ht="12">
      <c r="A48" s="17" t="s">
        <v>54</v>
      </c>
      <c r="B48" s="22" t="s">
        <v>65</v>
      </c>
      <c r="C48" s="22"/>
      <c r="D48" s="22"/>
      <c r="E48" s="22"/>
      <c r="F48" s="22"/>
      <c r="G48" s="22"/>
      <c r="H48" s="22"/>
      <c r="I48" s="22"/>
      <c r="J48" s="8" t="s">
        <v>36</v>
      </c>
      <c r="K48" s="8">
        <v>700</v>
      </c>
      <c r="L48" s="8">
        <v>1141</v>
      </c>
    </row>
    <row r="49" spans="1:12" ht="12">
      <c r="A49" s="17" t="s">
        <v>54</v>
      </c>
      <c r="B49" s="22" t="s">
        <v>66</v>
      </c>
      <c r="C49" s="22"/>
      <c r="D49" s="22"/>
      <c r="E49" s="22"/>
      <c r="F49" s="22"/>
      <c r="G49" s="22"/>
      <c r="H49" s="22"/>
      <c r="I49" s="22"/>
      <c r="J49" s="8" t="s">
        <v>36</v>
      </c>
      <c r="K49" s="8">
        <v>12716</v>
      </c>
      <c r="L49" s="8">
        <v>6612</v>
      </c>
    </row>
    <row r="50" spans="1:12" ht="12">
      <c r="A50" s="17" t="s">
        <v>54</v>
      </c>
      <c r="B50" s="22" t="s">
        <v>67</v>
      </c>
      <c r="C50" s="22"/>
      <c r="D50" s="22"/>
      <c r="E50" s="22"/>
      <c r="F50" s="22"/>
      <c r="G50" s="22"/>
      <c r="H50" s="22"/>
      <c r="I50" s="22"/>
      <c r="J50" s="8" t="s">
        <v>36</v>
      </c>
      <c r="K50" s="8">
        <v>95</v>
      </c>
      <c r="L50" s="8">
        <v>732</v>
      </c>
    </row>
    <row r="51" spans="1:12" ht="12">
      <c r="A51" s="23" t="s">
        <v>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>
      <c r="A52" s="17" t="s">
        <v>68</v>
      </c>
      <c r="B52" s="22" t="s">
        <v>69</v>
      </c>
      <c r="C52" s="22"/>
      <c r="D52" s="22"/>
      <c r="E52" s="22"/>
      <c r="F52" s="22"/>
      <c r="G52" s="22"/>
      <c r="H52" s="22"/>
      <c r="I52" s="22"/>
      <c r="J52" s="8" t="s">
        <v>47</v>
      </c>
      <c r="K52" s="8">
        <v>6</v>
      </c>
      <c r="L52" s="8">
        <v>40064</v>
      </c>
    </row>
    <row r="53" spans="1:12" ht="12">
      <c r="A53" s="17" t="s">
        <v>70</v>
      </c>
      <c r="B53" s="22" t="s">
        <v>71</v>
      </c>
      <c r="C53" s="22"/>
      <c r="D53" s="22"/>
      <c r="E53" s="22"/>
      <c r="F53" s="22"/>
      <c r="G53" s="22"/>
      <c r="H53" s="22"/>
      <c r="I53" s="22"/>
      <c r="J53" s="8" t="s">
        <v>47</v>
      </c>
      <c r="K53" s="8">
        <v>1</v>
      </c>
      <c r="L53" s="8">
        <v>2509</v>
      </c>
    </row>
    <row r="54" spans="1:12" ht="12">
      <c r="A54" s="17" t="s">
        <v>72</v>
      </c>
      <c r="B54" s="22" t="s">
        <v>73</v>
      </c>
      <c r="C54" s="22"/>
      <c r="D54" s="22"/>
      <c r="E54" s="22"/>
      <c r="F54" s="22"/>
      <c r="G54" s="22"/>
      <c r="H54" s="22"/>
      <c r="I54" s="22"/>
      <c r="J54" s="8" t="s">
        <v>74</v>
      </c>
      <c r="K54" s="8">
        <v>68</v>
      </c>
      <c r="L54" s="8">
        <v>19105</v>
      </c>
    </row>
    <row r="55" spans="1:12" ht="12">
      <c r="A55" s="17" t="s">
        <v>75</v>
      </c>
      <c r="B55" s="22" t="s">
        <v>76</v>
      </c>
      <c r="C55" s="22"/>
      <c r="D55" s="22"/>
      <c r="E55" s="22"/>
      <c r="F55" s="22"/>
      <c r="G55" s="22"/>
      <c r="H55" s="22"/>
      <c r="I55" s="22"/>
      <c r="J55" s="8" t="s">
        <v>47</v>
      </c>
      <c r="K55" s="8">
        <v>1</v>
      </c>
      <c r="L55" s="8">
        <v>26745</v>
      </c>
    </row>
    <row r="56" spans="1:12" ht="12">
      <c r="A56" s="17" t="s">
        <v>75</v>
      </c>
      <c r="B56" s="22" t="s">
        <v>77</v>
      </c>
      <c r="C56" s="22"/>
      <c r="D56" s="22"/>
      <c r="E56" s="22"/>
      <c r="F56" s="22"/>
      <c r="G56" s="22"/>
      <c r="H56" s="22"/>
      <c r="I56" s="22"/>
      <c r="J56" s="8" t="s">
        <v>47</v>
      </c>
      <c r="K56" s="8">
        <v>2</v>
      </c>
      <c r="L56" s="8">
        <v>41750</v>
      </c>
    </row>
    <row r="57" spans="1:12" ht="12">
      <c r="A57" s="17" t="s">
        <v>75</v>
      </c>
      <c r="B57" s="22" t="s">
        <v>78</v>
      </c>
      <c r="C57" s="22"/>
      <c r="D57" s="22"/>
      <c r="E57" s="22"/>
      <c r="F57" s="22"/>
      <c r="G57" s="22"/>
      <c r="H57" s="22"/>
      <c r="I57" s="22"/>
      <c r="J57" s="8" t="s">
        <v>47</v>
      </c>
      <c r="K57" s="8">
        <v>1</v>
      </c>
      <c r="L57" s="8">
        <v>11264</v>
      </c>
    </row>
    <row r="58" spans="1:12" ht="12">
      <c r="A58" s="17" t="s">
        <v>79</v>
      </c>
      <c r="B58" s="22" t="s">
        <v>80</v>
      </c>
      <c r="C58" s="22"/>
      <c r="D58" s="22"/>
      <c r="E58" s="22"/>
      <c r="F58" s="22"/>
      <c r="G58" s="22"/>
      <c r="H58" s="22"/>
      <c r="I58" s="22"/>
      <c r="J58" s="8" t="s">
        <v>36</v>
      </c>
      <c r="K58" s="8">
        <v>4.800000190734863</v>
      </c>
      <c r="L58" s="8">
        <v>2924</v>
      </c>
    </row>
    <row r="59" spans="1:12" ht="12">
      <c r="A59" s="17" t="s">
        <v>81</v>
      </c>
      <c r="B59" s="22" t="s">
        <v>82</v>
      </c>
      <c r="C59" s="22"/>
      <c r="D59" s="22"/>
      <c r="E59" s="22"/>
      <c r="F59" s="22"/>
      <c r="G59" s="22"/>
      <c r="H59" s="22"/>
      <c r="I59" s="22"/>
      <c r="J59" s="8" t="s">
        <v>36</v>
      </c>
      <c r="K59" s="8">
        <v>1.440000057220459</v>
      </c>
      <c r="L59" s="8">
        <v>3714</v>
      </c>
    </row>
    <row r="60" spans="1:12" ht="12">
      <c r="A60" s="17" t="s">
        <v>83</v>
      </c>
      <c r="B60" s="22" t="s">
        <v>84</v>
      </c>
      <c r="C60" s="22"/>
      <c r="D60" s="22"/>
      <c r="E60" s="22"/>
      <c r="F60" s="22"/>
      <c r="G60" s="22"/>
      <c r="H60" s="22"/>
      <c r="I60" s="22"/>
      <c r="J60" s="8" t="s">
        <v>47</v>
      </c>
      <c r="K60" s="8">
        <v>37</v>
      </c>
      <c r="L60" s="8">
        <v>36909</v>
      </c>
    </row>
    <row r="61" spans="1:12" ht="12">
      <c r="A61" s="17" t="s">
        <v>83</v>
      </c>
      <c r="B61" s="22" t="s">
        <v>85</v>
      </c>
      <c r="C61" s="22"/>
      <c r="D61" s="22"/>
      <c r="E61" s="22"/>
      <c r="F61" s="22"/>
      <c r="G61" s="22"/>
      <c r="H61" s="22"/>
      <c r="I61" s="22"/>
      <c r="J61" s="8" t="s">
        <v>47</v>
      </c>
      <c r="K61" s="8">
        <v>24</v>
      </c>
      <c r="L61" s="8">
        <v>16109</v>
      </c>
    </row>
    <row r="62" spans="1:12" ht="12">
      <c r="A62" s="17" t="s">
        <v>86</v>
      </c>
      <c r="B62" s="22" t="s">
        <v>87</v>
      </c>
      <c r="C62" s="22"/>
      <c r="D62" s="22"/>
      <c r="E62" s="22"/>
      <c r="F62" s="22"/>
      <c r="G62" s="22"/>
      <c r="H62" s="22"/>
      <c r="I62" s="22"/>
      <c r="J62" s="8" t="s">
        <v>74</v>
      </c>
      <c r="K62" s="8">
        <v>2</v>
      </c>
      <c r="L62" s="8">
        <v>2454</v>
      </c>
    </row>
    <row r="63" spans="1:12" ht="12">
      <c r="A63" s="17" t="s">
        <v>88</v>
      </c>
      <c r="B63" s="22" t="s">
        <v>89</v>
      </c>
      <c r="C63" s="22"/>
      <c r="D63" s="22"/>
      <c r="E63" s="22"/>
      <c r="F63" s="22"/>
      <c r="G63" s="22"/>
      <c r="H63" s="22"/>
      <c r="I63" s="22"/>
      <c r="J63" s="8" t="s">
        <v>74</v>
      </c>
      <c r="K63" s="8">
        <v>6</v>
      </c>
      <c r="L63" s="8">
        <v>3584</v>
      </c>
    </row>
    <row r="64" spans="1:12" ht="12">
      <c r="A64" s="17" t="s">
        <v>90</v>
      </c>
      <c r="B64" s="22" t="s">
        <v>91</v>
      </c>
      <c r="C64" s="22"/>
      <c r="D64" s="22"/>
      <c r="E64" s="22"/>
      <c r="F64" s="22"/>
      <c r="G64" s="22"/>
      <c r="H64" s="22"/>
      <c r="I64" s="22"/>
      <c r="J64" s="8" t="s">
        <v>74</v>
      </c>
      <c r="K64" s="8">
        <v>4</v>
      </c>
      <c r="L64" s="8">
        <v>1808</v>
      </c>
    </row>
    <row r="65" spans="1:12" ht="12">
      <c r="A65" s="17" t="s">
        <v>90</v>
      </c>
      <c r="B65" s="22" t="s">
        <v>105</v>
      </c>
      <c r="C65" s="22"/>
      <c r="D65" s="22"/>
      <c r="E65" s="22"/>
      <c r="F65" s="22"/>
      <c r="G65" s="22"/>
      <c r="H65" s="22"/>
      <c r="I65" s="22"/>
      <c r="J65" s="8" t="s">
        <v>47</v>
      </c>
      <c r="K65" s="8">
        <v>191</v>
      </c>
      <c r="L65" s="8">
        <v>142018</v>
      </c>
    </row>
    <row r="66" spans="1:12" ht="12">
      <c r="A66" s="17" t="s">
        <v>90</v>
      </c>
      <c r="B66" s="22" t="s">
        <v>92</v>
      </c>
      <c r="C66" s="22"/>
      <c r="D66" s="22"/>
      <c r="E66" s="22"/>
      <c r="F66" s="22"/>
      <c r="G66" s="22"/>
      <c r="H66" s="22"/>
      <c r="I66" s="22"/>
      <c r="J66" s="8" t="s">
        <v>47</v>
      </c>
      <c r="K66" s="8">
        <v>1</v>
      </c>
      <c r="L66" s="8">
        <v>2519</v>
      </c>
    </row>
    <row r="67" spans="1:12" ht="12">
      <c r="A67" s="17" t="s">
        <v>90</v>
      </c>
      <c r="B67" s="22" t="s">
        <v>93</v>
      </c>
      <c r="C67" s="22"/>
      <c r="D67" s="22"/>
      <c r="E67" s="22"/>
      <c r="F67" s="22"/>
      <c r="G67" s="22"/>
      <c r="H67" s="22"/>
      <c r="I67" s="22"/>
      <c r="J67" s="8" t="s">
        <v>47</v>
      </c>
      <c r="K67" s="8">
        <v>2</v>
      </c>
      <c r="L67" s="8">
        <v>5082</v>
      </c>
    </row>
    <row r="68" spans="1:12" ht="12">
      <c r="A68" s="17" t="s">
        <v>90</v>
      </c>
      <c r="B68" s="22" t="s">
        <v>94</v>
      </c>
      <c r="C68" s="22"/>
      <c r="D68" s="22"/>
      <c r="E68" s="22"/>
      <c r="F68" s="22"/>
      <c r="G68" s="22"/>
      <c r="H68" s="22"/>
      <c r="I68" s="22"/>
      <c r="J68" s="8" t="s">
        <v>47</v>
      </c>
      <c r="K68" s="8">
        <v>9</v>
      </c>
      <c r="L68" s="8">
        <v>45860</v>
      </c>
    </row>
    <row r="69" spans="1:12" ht="12">
      <c r="A69" s="17" t="s">
        <v>90</v>
      </c>
      <c r="B69" s="22" t="s">
        <v>95</v>
      </c>
      <c r="C69" s="22"/>
      <c r="D69" s="22"/>
      <c r="E69" s="22"/>
      <c r="F69" s="22"/>
      <c r="G69" s="22"/>
      <c r="H69" s="22"/>
      <c r="I69" s="22"/>
      <c r="J69" s="8" t="s">
        <v>47</v>
      </c>
      <c r="K69" s="8">
        <v>9</v>
      </c>
      <c r="L69" s="8">
        <v>55485</v>
      </c>
    </row>
    <row r="70" spans="1:12" ht="12">
      <c r="A70" s="17" t="s">
        <v>90</v>
      </c>
      <c r="B70" s="22" t="s">
        <v>96</v>
      </c>
      <c r="C70" s="22"/>
      <c r="D70" s="22"/>
      <c r="E70" s="22"/>
      <c r="F70" s="22"/>
      <c r="G70" s="22"/>
      <c r="H70" s="22"/>
      <c r="I70" s="22"/>
      <c r="J70" s="8" t="s">
        <v>47</v>
      </c>
      <c r="K70" s="8">
        <v>2</v>
      </c>
      <c r="L70" s="8">
        <v>1627</v>
      </c>
    </row>
    <row r="71" spans="1:12" ht="12">
      <c r="A71" s="17" t="s">
        <v>90</v>
      </c>
      <c r="B71" s="22" t="s">
        <v>97</v>
      </c>
      <c r="C71" s="22"/>
      <c r="D71" s="22"/>
      <c r="E71" s="22"/>
      <c r="F71" s="22"/>
      <c r="G71" s="22"/>
      <c r="H71" s="22"/>
      <c r="I71" s="22"/>
      <c r="J71" s="8" t="s">
        <v>47</v>
      </c>
      <c r="K71" s="8">
        <v>10</v>
      </c>
      <c r="L71" s="8">
        <v>53852</v>
      </c>
    </row>
    <row r="72" spans="1:12" ht="12">
      <c r="A72" s="17" t="s">
        <v>98</v>
      </c>
      <c r="B72" s="22" t="s">
        <v>99</v>
      </c>
      <c r="C72" s="22"/>
      <c r="D72" s="22"/>
      <c r="E72" s="22"/>
      <c r="F72" s="22"/>
      <c r="G72" s="22"/>
      <c r="H72" s="22"/>
      <c r="I72" s="22"/>
      <c r="J72" s="8" t="s">
        <v>36</v>
      </c>
      <c r="K72" s="8">
        <v>444.6000061035156</v>
      </c>
      <c r="L72" s="8">
        <v>13191</v>
      </c>
    </row>
    <row r="73" spans="1:12" ht="12">
      <c r="A73" s="17" t="s">
        <v>100</v>
      </c>
      <c r="B73" s="22" t="s">
        <v>101</v>
      </c>
      <c r="C73" s="22"/>
      <c r="D73" s="22"/>
      <c r="E73" s="22"/>
      <c r="F73" s="22"/>
      <c r="G73" s="22"/>
      <c r="H73" s="22"/>
      <c r="I73" s="22"/>
      <c r="J73" s="8" t="s">
        <v>36</v>
      </c>
      <c r="K73" s="8">
        <v>5.590000152587891</v>
      </c>
      <c r="L73" s="8">
        <v>3691</v>
      </c>
    </row>
    <row r="75" spans="1:4" ht="12">
      <c r="A75" s="18" t="s">
        <v>106</v>
      </c>
      <c r="B75" s="3" t="s">
        <v>107</v>
      </c>
      <c r="D75" s="3" t="s">
        <v>108</v>
      </c>
    </row>
    <row r="77" spans="1:4" ht="12">
      <c r="A77" s="30" t="s">
        <v>110</v>
      </c>
      <c r="B77" s="3" t="s">
        <v>107</v>
      </c>
      <c r="D77" s="3" t="s">
        <v>109</v>
      </c>
    </row>
  </sheetData>
  <mergeCells count="62">
    <mergeCell ref="A6:C6"/>
    <mergeCell ref="A1:J1"/>
    <mergeCell ref="A2:J2"/>
    <mergeCell ref="D4:E4"/>
    <mergeCell ref="A9:A11"/>
    <mergeCell ref="B9:F9"/>
    <mergeCell ref="B22:I22"/>
    <mergeCell ref="J9:J11"/>
    <mergeCell ref="G9:G11"/>
    <mergeCell ref="H9:H11"/>
    <mergeCell ref="C10:F10"/>
    <mergeCell ref="B10:B11"/>
    <mergeCell ref="B29:I29"/>
    <mergeCell ref="A24:L24"/>
    <mergeCell ref="A26:L26"/>
    <mergeCell ref="A28:L28"/>
    <mergeCell ref="B25:I25"/>
    <mergeCell ref="B27:I27"/>
    <mergeCell ref="A30:L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A51:L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1:I71"/>
    <mergeCell ref="B72:I72"/>
    <mergeCell ref="B73:I73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2010-03-01T07:19:16Z</cp:lastPrinted>
  <dcterms:created xsi:type="dcterms:W3CDTF">1996-10-08T23:32:33Z</dcterms:created>
  <dcterms:modified xsi:type="dcterms:W3CDTF">2010-03-16T12:05:23Z</dcterms:modified>
  <cp:category/>
  <cp:version/>
  <cp:contentType/>
  <cp:contentStatus/>
</cp:coreProperties>
</file>