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<sst xmlns="http://schemas.openxmlformats.org/spreadsheetml/2006/main" count="55" uniqueCount="48">
  <si>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</si>
  <si>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</si>
  <si>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</si>
  <si>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</si>
  <si>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</si>
  <si>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</si>
  <si>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</si>
  <si>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</si>
  <si>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</si>
  <si>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</si>
  <si>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</si>
  <si>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</si>
  <si>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</si>
  <si>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</si>
  <si>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</si>
  <si>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</si>
  <si>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</si>
  <si>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</si>
  <si>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</si>
  <si>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</si>
  <si>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</si>
  <si>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</si>
  <si>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</si>
  <si>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</si>
  <si>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</si>
  <si>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Баумана пер. 15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</si>
  <si>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</si>
  <si>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</si>
  <si>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</si>
  <si>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</si>
  <si>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</si>
  <si>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</si>
  <si>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</si>
  <si>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</si>
  <si>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</si>
  <si>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</si>
  <si>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</si>
  <si>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</si>
  <si>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</si>
  <si>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(24.03.2009) Очистка кровель от снега и наледи</t>
  </si>
  <si>
    <t>м2</t>
  </si>
  <si>
    <t>Другие работы по ТР</t>
  </si>
  <si>
    <t>(30.11.2009) Монтаж новогодней ели и елочной иллюминации</t>
  </si>
  <si>
    <t>(30.10.2009) Осенний осмотр здания(о готовности дома к зиме)</t>
  </si>
  <si>
    <t>(30.12.2009) Ремонт лестничных клеток( в рамках субсидирования)</t>
  </si>
  <si>
    <t>%</t>
  </si>
  <si>
    <t>л/с</t>
  </si>
  <si>
    <t>на 01.01.2010года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</si>
</sst>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0">
      <selection activeCell="N8" sqref="N8"/>
      <selection activeCell="Q11" sqref="Q10:Q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510.8999938964844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12</v>
      </c>
      <c r="J4" s="25"/>
      <c r="L4" s="9"/>
      <c r="M4" s="9"/>
    </row>
    <row r="5" spans="1:10" ht="11.25">
      <c r="A5" s="1" t="s">
        <v>47</v>
      </c>
      <c r="F5" s="17" t="s">
        <v>4</v>
      </c>
      <c r="G5" s="17"/>
      <c r="H5" s="17"/>
      <c r="I5" s="25">
        <v>34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13363</v>
      </c>
      <c r="D8" s="16"/>
      <c r="E8" s="16">
        <v>14223</v>
      </c>
      <c r="F8" s="16"/>
      <c r="G8" s="16">
        <v>0</v>
      </c>
      <c r="H8" s="16"/>
      <c r="I8" s="2"/>
      <c r="J8" s="16">
        <f aca="true" t="shared" si="0" ref="J8:J15">C8+E8+G8</f>
        <v>27586</v>
      </c>
      <c r="K8" s="16"/>
      <c r="M8" s="4"/>
      <c r="N8" s="1"/>
    </row>
    <row r="9" spans="1:14" ht="11.25">
      <c r="A9" s="26" t="s">
        <v>12</v>
      </c>
      <c r="B9" s="27"/>
      <c r="C9" s="18">
        <v>-4123</v>
      </c>
      <c r="D9" s="19"/>
      <c r="E9" s="18">
        <v>-17506</v>
      </c>
      <c r="F9" s="19"/>
      <c r="G9" s="18">
        <v>0</v>
      </c>
      <c r="H9" s="19"/>
      <c r="I9" s="2"/>
      <c r="J9" s="18">
        <f t="shared" si="0"/>
        <v>-21629</v>
      </c>
      <c r="K9" s="19"/>
      <c r="M9" s="4"/>
      <c r="N9" s="1"/>
    </row>
    <row r="10" spans="1:14" ht="11.25">
      <c r="A10" s="10" t="s">
        <v>9</v>
      </c>
      <c r="B10" s="10"/>
      <c r="C10" s="16">
        <v>37185</v>
      </c>
      <c r="D10" s="16"/>
      <c r="E10" s="16">
        <v>39544</v>
      </c>
      <c r="F10" s="16"/>
      <c r="G10" s="16">
        <v>0</v>
      </c>
      <c r="H10" s="16"/>
      <c r="I10" s="2"/>
      <c r="J10" s="16">
        <f t="shared" si="0"/>
        <v>76729</v>
      </c>
      <c r="K10" s="16"/>
      <c r="M10" s="4"/>
      <c r="N10" s="1"/>
    </row>
    <row r="11" spans="1:14" ht="11.25">
      <c r="A11" s="10" t="s">
        <v>10</v>
      </c>
      <c r="B11" s="10"/>
      <c r="C11" s="16">
        <v>23822</v>
      </c>
      <c r="D11" s="16"/>
      <c r="E11" s="16">
        <v>25321</v>
      </c>
      <c r="F11" s="16"/>
      <c r="G11" s="16">
        <v>0</v>
      </c>
      <c r="H11" s="16"/>
      <c r="I11" s="2"/>
      <c r="J11" s="16">
        <f t="shared" si="0"/>
        <v>49143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35066</v>
      </c>
      <c r="D13" s="16"/>
      <c r="E13" s="16">
        <v>46862</v>
      </c>
      <c r="F13" s="16"/>
      <c r="G13" s="16">
        <v>0</v>
      </c>
      <c r="H13" s="16"/>
      <c r="I13" s="2"/>
      <c r="J13" s="16">
        <f t="shared" si="0"/>
        <v>81928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-15367</v>
      </c>
      <c r="D14" s="12"/>
      <c r="E14" s="12">
        <f>E9+E11-E13-E12</f>
        <v>-39047</v>
      </c>
      <c r="F14" s="12"/>
      <c r="G14" s="12">
        <f>G9+G11-G13-G12</f>
        <v>0</v>
      </c>
      <c r="H14" s="12"/>
      <c r="I14" s="7"/>
      <c r="J14" s="12">
        <f t="shared" si="0"/>
        <v>-54414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0</v>
      </c>
      <c r="H15" s="15"/>
      <c r="I15" s="6"/>
      <c r="J15" s="15">
        <f t="shared" si="0"/>
        <v>12.96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148</v>
      </c>
      <c r="O21" s="29">
        <v>12338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45</v>
      </c>
      <c r="N22" s="29">
        <v>3</v>
      </c>
      <c r="O22" s="29">
        <v>1473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255</v>
      </c>
      <c r="O23" s="29">
        <v>13271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46</v>
      </c>
      <c r="N24" s="29">
        <v>12</v>
      </c>
      <c r="O24" s="29">
        <v>663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45</v>
      </c>
      <c r="N25" s="31">
        <v>14.9</v>
      </c>
      <c r="O25" s="29">
        <v>7321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215</v>
      </c>
      <c r="O27" s="29">
        <v>3634</v>
      </c>
    </row>
    <row r="28" spans="1:15" ht="22.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40</v>
      </c>
      <c r="N28" s="29">
        <v>510</v>
      </c>
      <c r="O28" s="29">
        <v>2192</v>
      </c>
    </row>
    <row r="29" spans="1:15" ht="22.5" customHeight="1">
      <c r="A29" s="30" t="s">
        <v>41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/>
      <c r="N29" s="29"/>
      <c r="O29" s="29">
        <v>39482</v>
      </c>
    </row>
    <row r="30" spans="1:15" ht="22.5" customHeight="1">
      <c r="A30" s="30" t="s">
        <v>41</v>
      </c>
      <c r="B30" s="30"/>
      <c r="C30" s="30" t="s">
        <v>43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40</v>
      </c>
      <c r="N30" s="29">
        <v>331.1</v>
      </c>
      <c r="O30" s="29">
        <v>1554</v>
      </c>
    </row>
  </sheetData>
  <mergeCells count="77">
    <mergeCell ref="A30:B30"/>
    <mergeCell ref="C30:L30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2010-03-23T04:22:59Z</dcterms:modified>
  <cp:category/>
  <cp:version/>
  <cp:contentType/>
  <cp:contentStatus/>
</cp:coreProperties>
</file>