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97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<sst xmlns="http://schemas.openxmlformats.org/spreadsheetml/2006/main" count="97" uniqueCount="71">
  <si>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</si>
  <si>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</si>
  <si>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</si>
  <si>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</si>
  <si>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</si>
  <si>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</si>
  <si>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</si>
  <si>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</si>
  <si>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</si>
  <si>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</si>
  <si>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</si>
  <si>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</si>
  <si>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</si>
  <si>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</si>
  <si>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</si>
  <si>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</si>
  <si>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</si>
  <si>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</si>
  <si>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</si>
  <si>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</si>
  <si>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</si>
  <si>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</si>
  <si>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</si>
  <si>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</si>
  <si>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</si>
  <si>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Б.Куна ул. 16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</si>
  <si>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</si>
  <si>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</si>
  <si>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</si>
  <si>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</si>
  <si>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</si>
  <si>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</si>
  <si>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</si>
  <si>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</si>
  <si>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</si>
  <si>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</si>
  <si>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</si>
  <si>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</si>
  <si>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</si>
  <si>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</si>
  <si>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Содержание газового оборудования</t>
  </si>
  <si>
    <t>Техническое обслуживание внутридомового газового оборудования</t>
  </si>
  <si>
    <t>Другие расходы по содержанию</t>
  </si>
  <si>
    <t>(30.05.2009) Дератизация подвальных помещений</t>
  </si>
  <si>
    <t>Текущий ремонт</t>
  </si>
  <si>
    <t>Стены, перегородки</t>
  </si>
  <si>
    <t>(30.09.2009) Ремонт МПШ:ремонт и восстановление герметизации горизонтальных и вертикальных стыков стеновых панелей монтажной пеной и мастикой</t>
  </si>
  <si>
    <t>м</t>
  </si>
  <si>
    <t>Крыша</t>
  </si>
  <si>
    <t>(25.02.2009) Сброс снега с кровли</t>
  </si>
  <si>
    <t>(30.11.2009) Очистка кровель от снега</t>
  </si>
  <si>
    <t>Двери</t>
  </si>
  <si>
    <t>(31.07.2009) Изготовление, монтаж металлических дверей и установка д/доводчика, согл.сметы №8/3 от 20.04.2009г.(подъезд  2)</t>
  </si>
  <si>
    <t>шт</t>
  </si>
  <si>
    <t>(05.05.2009) Изготовление, монтаж металлических дверей и установка д/доводчика, согл.сметы №8/3 от 20.04.2009г.(подъезд  3,4)</t>
  </si>
  <si>
    <t>(12.05.2009) Изготовление, монтаж металлических дверей и установка д/доводчика, согл.сметы №8/3 от 20.04.2009г.(подъезд  1)</t>
  </si>
  <si>
    <t>Система отопления</t>
  </si>
  <si>
    <t>(30.10.2009) Ремонт системы отопления:демонтаж и монтаж радиатора чугунного 9секций-1шт, смена сгона d20в сборе-2шт.</t>
  </si>
  <si>
    <t>(14.01.2009) Ремонт С.О.:смена трубопровода d20, смена радиатора чугунного (7секций)</t>
  </si>
  <si>
    <t>(30.12.2009) Ремонт системы отопления: демонтаж и монтаж чугунного радиатора 1шт, смена сгонов d20-2шт.</t>
  </si>
  <si>
    <t>(30.09.2009) Ремонт системы отопления кв.24,39,40,50:демонтаж и монтаж радиаторов чугун.7секц-6шт, установка кранов "маевского"-4шт.</t>
  </si>
  <si>
    <t>Другие работы по ТР</t>
  </si>
  <si>
    <t>(29.05.2009) Известковая окраска узла управления</t>
  </si>
  <si>
    <t>(30.10.2009) Осенний осмотр здания( о готовности дома к зиме)</t>
  </si>
  <si>
    <t>(29.06.2009) Масляная окраска трубопровода узла управления в 2 слоя.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</si>
  <si>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 грязевиков-2шт,задвижек dдо 100мм-4шт, смена масла в термостаканах, установка термометров</t>
  </si>
  <si>
    <t>Земельный участок</t>
  </si>
  <si>
    <t>(29.06.2009) Выкашивание газонов газонокосилкой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</si>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</sst>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22">
      <selection activeCell="N8" sqref="N8"/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3553.89990234375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80</v>
      </c>
      <c r="J4" s="25"/>
      <c r="L4" s="9"/>
      <c r="M4" s="9"/>
    </row>
    <row r="5" spans="1:10" ht="11.25">
      <c r="A5" s="1" t="s">
        <v>68</v>
      </c>
      <c r="F5" s="17" t="s">
        <v>4</v>
      </c>
      <c r="G5" s="17"/>
      <c r="H5" s="17"/>
      <c r="I5" s="25">
        <v>157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32825</v>
      </c>
      <c r="D8" s="16"/>
      <c r="E8" s="16">
        <v>39182</v>
      </c>
      <c r="F8" s="16"/>
      <c r="G8" s="16">
        <v>3041</v>
      </c>
      <c r="H8" s="16"/>
      <c r="I8" s="2"/>
      <c r="J8" s="16">
        <f aca="true" t="shared" si="0" ref="J8:J15">C8+E8+G8</f>
        <v>75048</v>
      </c>
      <c r="K8" s="16"/>
      <c r="M8" s="4"/>
      <c r="N8" s="1"/>
    </row>
    <row r="9" spans="1:14" ht="11.25">
      <c r="A9" s="26" t="s">
        <v>12</v>
      </c>
      <c r="B9" s="27"/>
      <c r="C9" s="18">
        <v>-49188</v>
      </c>
      <c r="D9" s="19"/>
      <c r="E9" s="18">
        <v>2383</v>
      </c>
      <c r="F9" s="19"/>
      <c r="G9" s="18">
        <v>60372</v>
      </c>
      <c r="H9" s="19"/>
      <c r="I9" s="2"/>
      <c r="J9" s="18">
        <f t="shared" si="0"/>
        <v>13567</v>
      </c>
      <c r="K9" s="19"/>
      <c r="M9" s="4"/>
      <c r="N9" s="1"/>
    </row>
    <row r="10" spans="1:14" ht="11.25">
      <c r="A10" s="10" t="s">
        <v>9</v>
      </c>
      <c r="B10" s="10"/>
      <c r="C10" s="16">
        <v>278762</v>
      </c>
      <c r="D10" s="16"/>
      <c r="E10" s="16">
        <v>328938</v>
      </c>
      <c r="F10" s="16"/>
      <c r="G10" s="16">
        <v>55216</v>
      </c>
      <c r="H10" s="16"/>
      <c r="I10" s="2"/>
      <c r="J10" s="16">
        <f t="shared" si="0"/>
        <v>662916</v>
      </c>
      <c r="K10" s="16"/>
      <c r="M10" s="4"/>
      <c r="N10" s="1"/>
    </row>
    <row r="11" spans="1:14" ht="11.25">
      <c r="A11" s="10" t="s">
        <v>10</v>
      </c>
      <c r="B11" s="10"/>
      <c r="C11" s="16">
        <v>245937</v>
      </c>
      <c r="D11" s="16"/>
      <c r="E11" s="16">
        <v>289756</v>
      </c>
      <c r="F11" s="16"/>
      <c r="G11" s="16">
        <v>52175</v>
      </c>
      <c r="H11" s="16"/>
      <c r="I11" s="2"/>
      <c r="J11" s="16">
        <f t="shared" si="0"/>
        <v>587868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255491</v>
      </c>
      <c r="D13" s="16"/>
      <c r="E13" s="16">
        <v>321339</v>
      </c>
      <c r="F13" s="16"/>
      <c r="G13" s="16">
        <v>0</v>
      </c>
      <c r="H13" s="16"/>
      <c r="I13" s="2"/>
      <c r="J13" s="16">
        <f t="shared" si="0"/>
        <v>576830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-58742</v>
      </c>
      <c r="D14" s="12"/>
      <c r="E14" s="12">
        <f>E9+E11-E13-E12</f>
        <v>-29200</v>
      </c>
      <c r="F14" s="12"/>
      <c r="G14" s="12">
        <f>G9+G11-G13-G12</f>
        <v>112547</v>
      </c>
      <c r="H14" s="12"/>
      <c r="I14" s="7"/>
      <c r="J14" s="12">
        <f t="shared" si="0"/>
        <v>24605</v>
      </c>
      <c r="K14" s="12"/>
      <c r="M14" s="4"/>
      <c r="N14" s="1"/>
    </row>
    <row r="15" spans="1:14" ht="11.25">
      <c r="A15" s="10" t="s">
        <v>15</v>
      </c>
      <c r="B15" s="10"/>
      <c r="C15" s="15">
        <v>6.73</v>
      </c>
      <c r="D15" s="15"/>
      <c r="E15" s="15">
        <v>8</v>
      </c>
      <c r="F15" s="15"/>
      <c r="G15" s="15">
        <v>1.53</v>
      </c>
      <c r="H15" s="15"/>
      <c r="I15" s="6"/>
      <c r="J15" s="15">
        <f t="shared" si="0"/>
        <v>16.26</v>
      </c>
      <c r="K15" s="15"/>
      <c r="M15" s="4"/>
      <c r="N15" s="1"/>
    </row>
    <row r="16" ht="9.75" customHeight="1"/>
    <row r="17" spans="1:15" ht="11.25" customHeight="1" hidden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256</v>
      </c>
      <c r="O21" s="29">
        <v>39477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69</v>
      </c>
      <c r="N22" s="29">
        <v>3</v>
      </c>
      <c r="O22" s="29">
        <v>16071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73022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70</v>
      </c>
      <c r="N24" s="29">
        <v>80</v>
      </c>
      <c r="O24" s="29">
        <v>4606</v>
      </c>
    </row>
    <row r="25" spans="1:15" ht="33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42650</v>
      </c>
      <c r="O25" s="29">
        <v>17182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69</v>
      </c>
      <c r="N26" s="31">
        <v>14.9</v>
      </c>
      <c r="O26" s="29">
        <v>79818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37</v>
      </c>
      <c r="N27" s="29">
        <v>39116</v>
      </c>
      <c r="O27" s="29">
        <v>24189</v>
      </c>
    </row>
    <row r="28" spans="1:15" ht="22.5" customHeight="1">
      <c r="A28" s="30" t="s">
        <v>42</v>
      </c>
      <c r="B28" s="30"/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37</v>
      </c>
      <c r="N28" s="29">
        <v>900</v>
      </c>
      <c r="O28" s="29">
        <v>1126</v>
      </c>
    </row>
    <row r="29" spans="1:15" ht="11.25">
      <c r="A29" s="11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3.75" customHeight="1">
      <c r="A30" s="30" t="s">
        <v>45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47</v>
      </c>
      <c r="N30" s="29">
        <v>317</v>
      </c>
      <c r="O30" s="29">
        <v>120010</v>
      </c>
    </row>
    <row r="31" spans="1:15" ht="11.2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37</v>
      </c>
      <c r="N31" s="29">
        <v>455</v>
      </c>
      <c r="O31" s="29">
        <v>7690</v>
      </c>
    </row>
    <row r="32" spans="1:15" ht="11.25" customHeight="1">
      <c r="A32" s="30" t="s">
        <v>48</v>
      </c>
      <c r="B32" s="30"/>
      <c r="C32" s="30" t="s">
        <v>50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37</v>
      </c>
      <c r="N32" s="29">
        <v>100</v>
      </c>
      <c r="O32" s="29">
        <v>1690</v>
      </c>
    </row>
    <row r="33" spans="1:15" ht="21" customHeight="1">
      <c r="A33" s="30" t="s">
        <v>51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53</v>
      </c>
      <c r="N33" s="29">
        <v>1</v>
      </c>
      <c r="O33" s="29">
        <v>19000</v>
      </c>
    </row>
    <row r="34" spans="1:15" ht="24.75" customHeight="1">
      <c r="A34" s="30" t="s">
        <v>51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53</v>
      </c>
      <c r="N34" s="29">
        <v>4</v>
      </c>
      <c r="O34" s="29">
        <v>38000</v>
      </c>
    </row>
    <row r="35" spans="1:15" ht="21.75" customHeight="1">
      <c r="A35" s="30" t="s">
        <v>51</v>
      </c>
      <c r="B35" s="30"/>
      <c r="C35" s="30" t="s">
        <v>55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53</v>
      </c>
      <c r="N35" s="29">
        <v>1</v>
      </c>
      <c r="O35" s="29">
        <v>19000</v>
      </c>
    </row>
    <row r="36" spans="1:15" ht="22.5" customHeight="1">
      <c r="A36" s="30" t="s">
        <v>56</v>
      </c>
      <c r="B36" s="30"/>
      <c r="C36" s="30" t="s">
        <v>57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53</v>
      </c>
      <c r="N36" s="29">
        <v>1</v>
      </c>
      <c r="O36" s="29">
        <v>5112</v>
      </c>
    </row>
    <row r="37" spans="1:15" ht="22.5" customHeight="1">
      <c r="A37" s="30" t="s">
        <v>56</v>
      </c>
      <c r="B37" s="30"/>
      <c r="C37" s="30" t="s">
        <v>58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47</v>
      </c>
      <c r="N37" s="29">
        <v>2</v>
      </c>
      <c r="O37" s="29">
        <v>4367</v>
      </c>
    </row>
    <row r="38" spans="1:15" ht="22.5" customHeight="1">
      <c r="A38" s="30" t="s">
        <v>56</v>
      </c>
      <c r="B38" s="30"/>
      <c r="C38" s="30" t="s">
        <v>59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53</v>
      </c>
      <c r="N38" s="29">
        <v>1</v>
      </c>
      <c r="O38" s="29">
        <v>4160</v>
      </c>
    </row>
    <row r="39" spans="1:15" ht="33.75" customHeight="1">
      <c r="A39" s="30" t="s">
        <v>56</v>
      </c>
      <c r="B39" s="30"/>
      <c r="C39" s="30" t="s">
        <v>60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53</v>
      </c>
      <c r="N39" s="29">
        <v>6</v>
      </c>
      <c r="O39" s="29">
        <v>24837</v>
      </c>
    </row>
    <row r="40" spans="1:15" ht="15.75" customHeight="1">
      <c r="A40" s="30" t="s">
        <v>61</v>
      </c>
      <c r="B40" s="30"/>
      <c r="C40" s="30" t="s">
        <v>62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37</v>
      </c>
      <c r="N40" s="29">
        <v>101</v>
      </c>
      <c r="O40" s="29">
        <v>3258</v>
      </c>
    </row>
    <row r="41" spans="1:15" ht="16.5" customHeight="1">
      <c r="A41" s="30" t="s">
        <v>61</v>
      </c>
      <c r="B41" s="30"/>
      <c r="C41" s="30" t="s">
        <v>63</v>
      </c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29"/>
      <c r="O41" s="29">
        <v>8465</v>
      </c>
    </row>
    <row r="42" spans="1:15" ht="22.5" customHeight="1">
      <c r="A42" s="30" t="s">
        <v>61</v>
      </c>
      <c r="B42" s="30"/>
      <c r="C42" s="30" t="s">
        <v>64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37</v>
      </c>
      <c r="N42" s="29">
        <v>3</v>
      </c>
      <c r="O42" s="29">
        <v>666</v>
      </c>
    </row>
    <row r="43" spans="1:15" ht="56.25" customHeight="1">
      <c r="A43" s="30" t="s">
        <v>61</v>
      </c>
      <c r="B43" s="30"/>
      <c r="C43" s="30" t="s">
        <v>65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47</v>
      </c>
      <c r="N43" s="29">
        <v>1558</v>
      </c>
      <c r="O43" s="29">
        <v>61239</v>
      </c>
    </row>
    <row r="44" spans="1:15" ht="11.25" customHeight="1">
      <c r="A44" s="30" t="s">
        <v>66</v>
      </c>
      <c r="B44" s="30"/>
      <c r="C44" s="30" t="s">
        <v>67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37</v>
      </c>
      <c r="N44" s="29">
        <v>1546</v>
      </c>
      <c r="O44" s="29">
        <v>3845</v>
      </c>
    </row>
  </sheetData>
  <mergeCells count="105">
    <mergeCell ref="A44:B44"/>
    <mergeCell ref="C44:L44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2010-03-23T04:12:52Z</dcterms:modified>
  <cp:category/>
  <cp:version/>
  <cp:contentType/>
  <cp:contentStatus/>
</cp:coreProperties>
</file>