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<sst xmlns="http://schemas.openxmlformats.org/spreadsheetml/2006/main" count="104" uniqueCount="75">
  <si>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</si>
  <si>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</si>
  <si>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</si>
  <si>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</si>
  <si>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</si>
  <si>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</si>
  <si>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</si>
  <si>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</si>
  <si>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</si>
  <si>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</si>
  <si>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</si>
  <si>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</si>
  <si>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</si>
  <si>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</si>
  <si>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</si>
  <si>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</si>
  <si>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</si>
  <si>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</si>
  <si>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</si>
  <si>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</si>
  <si>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</si>
  <si>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</si>
  <si>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</si>
  <si>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</si>
  <si>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</si>
  <si>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Иркутский тракт 160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</si>
  <si>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</si>
  <si>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</si>
  <si>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</si>
  <si>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</si>
  <si>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</si>
  <si>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</si>
  <si>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</si>
  <si>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</si>
  <si>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</si>
  <si>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</si>
  <si>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</si>
  <si>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</si>
  <si>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</si>
  <si>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</si>
  <si>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Содержание газового оборудования</t>
  </si>
  <si>
    <t>Техническое обслуживание внутридомового газового оборудования</t>
  </si>
  <si>
    <t>Другие расходы по содержанию</t>
  </si>
  <si>
    <t>(30.05.2009) Дератизация подвальных помещений</t>
  </si>
  <si>
    <t>Текущий ремонт</t>
  </si>
  <si>
    <t>Окна</t>
  </si>
  <si>
    <t>(30.11.2009) Остекление оконных рам(1,2,3подъезд):смена стекол в деревянных оконных переплетах утолщенных стекол(S=4) на штапиках по замазке при площади стекла до 0,25м2.</t>
  </si>
  <si>
    <t>Помещения общего пользования</t>
  </si>
  <si>
    <t>(30.07.2009) Ремонт подъездного отопления</t>
  </si>
  <si>
    <t>м</t>
  </si>
  <si>
    <t>(24.03.2009) Установка почтовых ящиков</t>
  </si>
  <si>
    <t>шт</t>
  </si>
  <si>
    <t>Система отопления</t>
  </si>
  <si>
    <t>(29.06.2009) Ремонт системы отопления:смена трубопровода d20-1,5м, d15-0,5м, демонтаж и монтаж радиатора чугунного(7секций)-1шт,</t>
  </si>
  <si>
    <t>(30.09.2009) Ремонт системы отопления:замена радиатора чугунного в ком.83 (7секций)-1шт</t>
  </si>
  <si>
    <t>(30.07.2009) Смена кранов шаровых</t>
  </si>
  <si>
    <t>(30.11.2009) Изоляция трубопроводов подъездного отопления(1-3подъезд): наружная изоляция трубопроводов d20при толщине слоя 30мм изовером-0,08м3, наружная изоляция стеклотканью-4,52м2.</t>
  </si>
  <si>
    <t>(31.03.2009) Ремонт системы отопления:смена участка трубопровода в техподвале</t>
  </si>
  <si>
    <t>Система ГВС</t>
  </si>
  <si>
    <t>(27.01.2009) Ремонт стояка ГВС (кв.45-50):смена трубопровода, d20</t>
  </si>
  <si>
    <t>Система канализации</t>
  </si>
  <si>
    <t>(30.10.2009) Ремонт канализационного стояка:демонтаж и монтаж канализации чугунной d100 с фасонными частями-10,8м,демонтаж и монтаж канализации d50-4,8м,демонтаж и монтаж унитаза "Компакт"-3шт.</t>
  </si>
  <si>
    <t>Система электроснабжения</t>
  </si>
  <si>
    <t>(27.01.2009) Ремонт электрооборудования МОП кв.32-36:прокладка провода, установка розетки наружного исполнения</t>
  </si>
  <si>
    <t>(30.10.2009) Ремонт электропроводки:демонтаж и прокл. проводаАПВ1*35-2м,АПВ1*35-2м, прокл.гофры и протягив. провода-60м, уст.распредкоробки-5шт,розетки наружного исполн.-2шт, уст.выкл.нар.исп.-5шт,уст.патронов наст.-4шт, уст. подвесн.-5шт, автоматов25А-2ш</t>
  </si>
  <si>
    <t>Другие работы по ТР</t>
  </si>
  <si>
    <t>(29.05.2009) Масляная окраска трубопровода узла управления (в2 слоя)</t>
  </si>
  <si>
    <t>(30.10.2009) Осенний осмотр здания(о готовности дома к зиме)</t>
  </si>
  <si>
    <t>(29.05.2009) Известково- масляная окраска помещения узла управления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</si>
  <si>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№2-1шт,смена вентиля трехходового-1шт, грязевиков-2шт,смена масла в термостаканах, установка терм</t>
  </si>
  <si>
    <t>Земельный участок</t>
  </si>
  <si>
    <t>(29.06.2009) Выкашивание газонов газонокосилкой</t>
  </si>
  <si>
    <t>%</t>
  </si>
  <si>
    <t>л/с</t>
  </si>
  <si>
    <t>на 01.01.2010года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</si>
</sst>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7">
      <selection activeCell="N8" sqref="N8"/>
      <selection activeCell="P9" sqref="P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2002.5400390625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144</v>
      </c>
      <c r="J4" s="25"/>
      <c r="L4" s="9"/>
      <c r="M4" s="9"/>
    </row>
    <row r="5" spans="1:10" ht="11.25">
      <c r="A5" s="1" t="s">
        <v>74</v>
      </c>
      <c r="F5" s="17" t="s">
        <v>4</v>
      </c>
      <c r="G5" s="17"/>
      <c r="H5" s="17"/>
      <c r="I5" s="25">
        <v>183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24364</v>
      </c>
      <c r="D8" s="16"/>
      <c r="E8" s="16">
        <v>28606</v>
      </c>
      <c r="F8" s="16"/>
      <c r="G8" s="16">
        <v>2525</v>
      </c>
      <c r="H8" s="16"/>
      <c r="I8" s="2"/>
      <c r="J8" s="16">
        <f aca="true" t="shared" si="0" ref="J8:J15">C8+E8+G8</f>
        <v>55495</v>
      </c>
      <c r="K8" s="16"/>
      <c r="M8" s="4"/>
      <c r="N8" s="1"/>
    </row>
    <row r="9" spans="1:14" ht="11.25">
      <c r="A9" s="26" t="s">
        <v>12</v>
      </c>
      <c r="B9" s="27"/>
      <c r="C9" s="18">
        <v>-141910</v>
      </c>
      <c r="D9" s="19"/>
      <c r="E9" s="18">
        <v>60689</v>
      </c>
      <c r="F9" s="19"/>
      <c r="G9" s="18">
        <v>21314</v>
      </c>
      <c r="H9" s="19"/>
      <c r="I9" s="2"/>
      <c r="J9" s="18">
        <f t="shared" si="0"/>
        <v>-59907</v>
      </c>
      <c r="K9" s="19"/>
      <c r="M9" s="4"/>
      <c r="N9" s="1"/>
    </row>
    <row r="10" spans="1:14" ht="11.25">
      <c r="A10" s="10" t="s">
        <v>9</v>
      </c>
      <c r="B10" s="10"/>
      <c r="C10" s="16">
        <v>156823</v>
      </c>
      <c r="D10" s="16"/>
      <c r="E10" s="16">
        <v>185487</v>
      </c>
      <c r="F10" s="16"/>
      <c r="G10" s="16">
        <v>28440</v>
      </c>
      <c r="H10" s="16"/>
      <c r="I10" s="2"/>
      <c r="J10" s="16">
        <f t="shared" si="0"/>
        <v>370750</v>
      </c>
      <c r="K10" s="16"/>
      <c r="M10" s="4"/>
      <c r="N10" s="1"/>
    </row>
    <row r="11" spans="1:14" ht="11.25">
      <c r="A11" s="10" t="s">
        <v>10</v>
      </c>
      <c r="B11" s="10"/>
      <c r="C11" s="16">
        <v>132459</v>
      </c>
      <c r="D11" s="16"/>
      <c r="E11" s="16">
        <v>156881</v>
      </c>
      <c r="F11" s="16"/>
      <c r="G11" s="16">
        <v>25915</v>
      </c>
      <c r="H11" s="16"/>
      <c r="I11" s="2"/>
      <c r="J11" s="16">
        <f t="shared" si="0"/>
        <v>315255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160511</v>
      </c>
      <c r="D13" s="16"/>
      <c r="E13" s="16">
        <v>210201</v>
      </c>
      <c r="F13" s="16"/>
      <c r="G13" s="16">
        <v>0</v>
      </c>
      <c r="H13" s="16"/>
      <c r="I13" s="2"/>
      <c r="J13" s="16">
        <f t="shared" si="0"/>
        <v>370712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-169962</v>
      </c>
      <c r="D14" s="12"/>
      <c r="E14" s="12">
        <f>E9+E11-E13-E12</f>
        <v>7369</v>
      </c>
      <c r="F14" s="12"/>
      <c r="G14" s="12">
        <f>G9+G11-G13-G12</f>
        <v>47229</v>
      </c>
      <c r="H14" s="12"/>
      <c r="I14" s="7"/>
      <c r="J14" s="12">
        <f t="shared" si="0"/>
        <v>-115364</v>
      </c>
      <c r="K14" s="12"/>
      <c r="M14" s="4"/>
      <c r="N14" s="1"/>
    </row>
    <row r="15" spans="1:14" ht="11.25">
      <c r="A15" s="10" t="s">
        <v>15</v>
      </c>
      <c r="B15" s="10"/>
      <c r="C15" s="15">
        <v>6.73</v>
      </c>
      <c r="D15" s="15"/>
      <c r="E15" s="15">
        <v>8</v>
      </c>
      <c r="F15" s="15"/>
      <c r="G15" s="15">
        <v>1.53</v>
      </c>
      <c r="H15" s="15"/>
      <c r="I15" s="6"/>
      <c r="J15" s="15">
        <f t="shared" si="0"/>
        <v>16.26</v>
      </c>
      <c r="K15" s="15"/>
      <c r="M15" s="4"/>
      <c r="N15" s="1"/>
    </row>
    <row r="17" spans="1:15" ht="3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256</v>
      </c>
      <c r="O21" s="29">
        <v>38507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72</v>
      </c>
      <c r="N22" s="29">
        <v>3</v>
      </c>
      <c r="O22" s="29">
        <v>8679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43433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73</v>
      </c>
      <c r="N24" s="29">
        <v>144</v>
      </c>
      <c r="O24" s="29">
        <v>2596</v>
      </c>
    </row>
    <row r="25" spans="1:15" ht="33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24023</v>
      </c>
      <c r="O25" s="29">
        <v>9641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72</v>
      </c>
      <c r="N26" s="31">
        <v>14.9</v>
      </c>
      <c r="O26" s="29">
        <v>43113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37</v>
      </c>
      <c r="N27" s="29">
        <v>21890</v>
      </c>
      <c r="O27" s="29">
        <v>13541</v>
      </c>
    </row>
    <row r="28" spans="1:15" ht="22.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37</v>
      </c>
      <c r="N28" s="29">
        <v>800</v>
      </c>
      <c r="O28" s="29">
        <v>1001</v>
      </c>
    </row>
    <row r="29" spans="1:15" ht="11.25">
      <c r="A29" s="11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3.75" customHeight="1">
      <c r="A30" s="30" t="s">
        <v>45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37</v>
      </c>
      <c r="N30" s="29">
        <v>2</v>
      </c>
      <c r="O30" s="29">
        <v>1618</v>
      </c>
    </row>
    <row r="31" spans="1:15" ht="22.5" customHeight="1">
      <c r="A31" s="30" t="s">
        <v>47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49</v>
      </c>
      <c r="N31" s="29">
        <v>80</v>
      </c>
      <c r="O31" s="29">
        <v>73831</v>
      </c>
    </row>
    <row r="32" spans="1:15" ht="22.5" customHeight="1">
      <c r="A32" s="30" t="s">
        <v>47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51</v>
      </c>
      <c r="N32" s="29">
        <v>29</v>
      </c>
      <c r="O32" s="29">
        <v>14714</v>
      </c>
    </row>
    <row r="33" spans="1:15" ht="33.75" customHeight="1">
      <c r="A33" s="30" t="s">
        <v>52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49</v>
      </c>
      <c r="N33" s="29">
        <v>2</v>
      </c>
      <c r="O33" s="29">
        <v>4735</v>
      </c>
    </row>
    <row r="34" spans="1:15" ht="22.5" customHeight="1">
      <c r="A34" s="30" t="s">
        <v>52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51</v>
      </c>
      <c r="N34" s="29">
        <v>1</v>
      </c>
      <c r="O34" s="29">
        <v>3806</v>
      </c>
    </row>
    <row r="35" spans="1:15" ht="11.25" customHeight="1">
      <c r="A35" s="30" t="s">
        <v>52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51</v>
      </c>
      <c r="N35" s="29">
        <v>26</v>
      </c>
      <c r="O35" s="29">
        <v>32373</v>
      </c>
    </row>
    <row r="36" spans="1:15" ht="38.25" customHeight="1">
      <c r="A36" s="30" t="s">
        <v>52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37</v>
      </c>
      <c r="N36" s="29">
        <v>5</v>
      </c>
      <c r="O36" s="29">
        <v>2079</v>
      </c>
    </row>
    <row r="37" spans="1:15" ht="22.5" customHeight="1">
      <c r="A37" s="30" t="s">
        <v>52</v>
      </c>
      <c r="B37" s="30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49</v>
      </c>
      <c r="N37" s="29">
        <v>3</v>
      </c>
      <c r="O37" s="29">
        <v>2386</v>
      </c>
    </row>
    <row r="38" spans="1:15" ht="22.5" customHeight="1">
      <c r="A38" s="30" t="s">
        <v>58</v>
      </c>
      <c r="B38" s="30"/>
      <c r="C38" s="30" t="s">
        <v>59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49</v>
      </c>
      <c r="N38" s="29">
        <v>3</v>
      </c>
      <c r="O38" s="29">
        <v>1548</v>
      </c>
    </row>
    <row r="39" spans="1:15" ht="45" customHeight="1">
      <c r="A39" s="30" t="s">
        <v>60</v>
      </c>
      <c r="B39" s="30"/>
      <c r="C39" s="30" t="s">
        <v>61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49</v>
      </c>
      <c r="N39" s="29">
        <v>16</v>
      </c>
      <c r="O39" s="29">
        <v>21124</v>
      </c>
    </row>
    <row r="40" spans="1:15" ht="22.5" customHeight="1">
      <c r="A40" s="30" t="s">
        <v>62</v>
      </c>
      <c r="B40" s="30"/>
      <c r="C40" s="30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49</v>
      </c>
      <c r="N40" s="29">
        <v>2</v>
      </c>
      <c r="O40" s="29">
        <v>800</v>
      </c>
    </row>
    <row r="41" spans="1:15" ht="56.25" customHeight="1">
      <c r="A41" s="30" t="s">
        <v>62</v>
      </c>
      <c r="B41" s="30"/>
      <c r="C41" s="30" t="s">
        <v>64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49</v>
      </c>
      <c r="N41" s="29">
        <v>5</v>
      </c>
      <c r="O41" s="29">
        <v>19122</v>
      </c>
    </row>
    <row r="42" spans="1:15" ht="22.5" customHeight="1">
      <c r="A42" s="30" t="s">
        <v>65</v>
      </c>
      <c r="B42" s="30"/>
      <c r="C42" s="30" t="s">
        <v>66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37</v>
      </c>
      <c r="N42" s="29">
        <v>3</v>
      </c>
      <c r="O42" s="29">
        <v>699</v>
      </c>
    </row>
    <row r="43" spans="1:15" ht="22.5" customHeight="1">
      <c r="A43" s="30" t="s">
        <v>65</v>
      </c>
      <c r="B43" s="30"/>
      <c r="C43" s="30" t="s">
        <v>67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37</v>
      </c>
      <c r="N43" s="32">
        <v>1883.86</v>
      </c>
      <c r="O43" s="29">
        <v>5209</v>
      </c>
    </row>
    <row r="44" spans="1:15" ht="22.5" customHeight="1">
      <c r="A44" s="30" t="s">
        <v>65</v>
      </c>
      <c r="B44" s="30"/>
      <c r="C44" s="30" t="s">
        <v>68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37</v>
      </c>
      <c r="N44" s="29">
        <v>15</v>
      </c>
      <c r="O44" s="29">
        <v>1620</v>
      </c>
    </row>
    <row r="45" spans="1:15" ht="56.25" customHeight="1">
      <c r="A45" s="30" t="s">
        <v>65</v>
      </c>
      <c r="B45" s="30"/>
      <c r="C45" s="30" t="s">
        <v>69</v>
      </c>
      <c r="D45" s="30"/>
      <c r="E45" s="30"/>
      <c r="F45" s="30"/>
      <c r="G45" s="30"/>
      <c r="H45" s="30"/>
      <c r="I45" s="30"/>
      <c r="J45" s="30"/>
      <c r="K45" s="30"/>
      <c r="L45" s="30"/>
      <c r="M45" s="28" t="s">
        <v>49</v>
      </c>
      <c r="N45" s="29">
        <v>1044</v>
      </c>
      <c r="O45" s="29">
        <v>22153</v>
      </c>
    </row>
    <row r="46" spans="1:15" ht="11.25" customHeight="1">
      <c r="A46" s="30" t="s">
        <v>70</v>
      </c>
      <c r="B46" s="30"/>
      <c r="C46" s="30" t="s">
        <v>71</v>
      </c>
      <c r="D46" s="30"/>
      <c r="E46" s="30"/>
      <c r="F46" s="30"/>
      <c r="G46" s="30"/>
      <c r="H46" s="30"/>
      <c r="I46" s="30"/>
      <c r="J46" s="30"/>
      <c r="K46" s="30"/>
      <c r="L46" s="30"/>
      <c r="M46" s="28" t="s">
        <v>37</v>
      </c>
      <c r="N46" s="29">
        <v>755</v>
      </c>
      <c r="O46" s="29">
        <v>2384</v>
      </c>
    </row>
  </sheetData>
  <mergeCells count="109">
    <mergeCell ref="A46:B46"/>
    <mergeCell ref="C46:L46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2010-03-23T05:00:15Z</dcterms:modified>
  <cp:category/>
  <cp:version/>
  <cp:contentType/>
  <cp:contentStatus/>
</cp:coreProperties>
</file>