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<sst xmlns="http://schemas.openxmlformats.org/spreadsheetml/2006/main" count="97" uniqueCount="72">
  <si>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</si>
  <si>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</si>
  <si>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</si>
  <si>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</si>
  <si>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</si>
  <si>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</si>
  <si>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</si>
  <si>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</si>
  <si>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</si>
  <si>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</si>
  <si>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</si>
  <si>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</si>
  <si>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</si>
  <si>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</si>
  <si>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</si>
  <si>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</si>
  <si>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</si>
  <si>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</si>
  <si>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</si>
  <si>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</si>
  <si>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</si>
  <si>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</si>
  <si>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</si>
  <si>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</si>
  <si>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</si>
  <si>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Иркутский тракт 194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</si>
  <si>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</si>
  <si>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</si>
  <si>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</si>
  <si>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</si>
  <si>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</si>
  <si>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</si>
  <si>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</si>
  <si>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</si>
  <si>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</si>
  <si>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</si>
  <si>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</si>
  <si>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</si>
  <si>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</si>
  <si>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</si>
  <si>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</si>
  <si>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</si>
  <si>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</si>
  <si>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Крыша</t>
  </si>
  <si>
    <t>(30.09.2009) Ремонт кровли над машинным отделением 4подъезда, примыкание к парапету кв.70: смена существующих руллонных кровель на покрытия из наплавляемых материалов в два слоя</t>
  </si>
  <si>
    <t>(30.11.2009) Очистка кровель от снега</t>
  </si>
  <si>
    <t>Двери</t>
  </si>
  <si>
    <t>(30.10.2009) Установка металлической двери на подвал</t>
  </si>
  <si>
    <t>шт</t>
  </si>
  <si>
    <t>Система отопления</t>
  </si>
  <si>
    <t>(25.02.2009) Смена конвектора:отключение стояков отопления-2шт, демонтаж и установка конвектора-1шт,смена трубопровода d20-1,5м, стаканчикd25мм-1шт,заполнение стояков отопления-2шт.</t>
  </si>
  <si>
    <t>(30.10.2009) Ремонт системы отопления кв.4,8,12,15,19,23,27,31,35:смена трубопровода d20-100м,d15-4,5м,прокл.трубопроводаd25-6м,врезка d20-2шт,d25-2шт,уст.крана Маевск.-2шт,изг.отводов-54шт,демонтаж конвектора-24,демонтаж радиатора-3шт,устан.конвектора-23</t>
  </si>
  <si>
    <t>Система ГВС</t>
  </si>
  <si>
    <t>(29.06.2009) Установка насосов циркуляционных:установка затвора с приваркой фланцев-4шт, смена трубопроводаd50-2м, монтаж трубопровода d25-6м,врезка в действующую сеть d25-8шт, установка насоса-4шт, манометра и термостакана-8шт, монтаж трубопровода d15-2м</t>
  </si>
  <si>
    <t>Система канализации</t>
  </si>
  <si>
    <t>(30.12.2009) Ремонт канализации: снятие и установка смывного бачка-1шт,разборка и сборка канализационной гребенки-5м, разборка установка манжеты-1шт.</t>
  </si>
  <si>
    <t>Система электроснабжения</t>
  </si>
  <si>
    <t>(29.06.2009) Ремонт электропроводки:труба по стенам с креплением скобами-100м, провод в общей оплетке-100м, щитки-4шт, автоматы на стене-4шт.</t>
  </si>
  <si>
    <t>м</t>
  </si>
  <si>
    <t>Другие работы по ТР</t>
  </si>
  <si>
    <t>(24.03.2009) Заделка ввода теплотрассы в 4 подъезде</t>
  </si>
  <si>
    <t>м3</t>
  </si>
  <si>
    <t>(29.05.2009) Известковая окраска помещений узлов управления(1,2,3,4 подъезд)</t>
  </si>
  <si>
    <t>(29.05.2009) Гидравлические испытания СО и ГВС:первичная,рабочая и окончат. проверка вцелом,снятие,прочистка и установка фильтров-8шт,элеватора№2-4шт, смена врезки-2шт,крана шар.-4шт,уплот. сгонов-7шт,установка термом. со сменой масла-16шт,смена крана тре</t>
  </si>
  <si>
    <t>(30.04.2009) Очистка кровли от снега(2 подъезд)</t>
  </si>
  <si>
    <t>(30.10.2009) Осенний осмотр здания(о готовности дома к зиме)</t>
  </si>
  <si>
    <t>(29.05.2009) Масляная окраска трубопровода узла управления (в2 слоя)</t>
  </si>
  <si>
    <t>(30.09.2009) Выкашивание газонов газонокосилкой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</si>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</sst>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8" sqref="N8"/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8344.490234375</v>
      </c>
      <c r="J3" s="24"/>
      <c r="L3" s="9"/>
      <c r="M3" s="9"/>
      <c r="N3" s="8"/>
    </row>
    <row r="4" spans="1:13" ht="11.25">
      <c r="A4" s="1" t="s">
        <v>24</v>
      </c>
      <c r="F4" s="26" t="s">
        <v>11</v>
      </c>
      <c r="G4" s="26"/>
      <c r="H4" s="26"/>
      <c r="I4" s="25">
        <v>148</v>
      </c>
      <c r="J4" s="25"/>
      <c r="L4" s="9"/>
      <c r="M4" s="9"/>
    </row>
    <row r="5" spans="1:10" ht="11.25">
      <c r="A5" s="1" t="s">
        <v>69</v>
      </c>
      <c r="F5" s="26" t="s">
        <v>4</v>
      </c>
      <c r="G5" s="26"/>
      <c r="H5" s="26"/>
      <c r="I5" s="25">
        <v>401</v>
      </c>
      <c r="J5" s="25"/>
    </row>
    <row r="6" ht="8.25" customHeight="1"/>
    <row r="7" spans="1:14" ht="12.75" customHeight="1">
      <c r="A7" s="22" t="s">
        <v>18</v>
      </c>
      <c r="B7" s="22"/>
      <c r="C7" s="14" t="s">
        <v>1</v>
      </c>
      <c r="D7" s="14"/>
      <c r="E7" s="14" t="s">
        <v>20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11.25">
      <c r="A8" s="27" t="s">
        <v>21</v>
      </c>
      <c r="B8" s="27"/>
      <c r="C8" s="19">
        <v>17265</v>
      </c>
      <c r="D8" s="19"/>
      <c r="E8" s="19">
        <v>17104</v>
      </c>
      <c r="F8" s="19"/>
      <c r="G8" s="19">
        <v>5016</v>
      </c>
      <c r="H8" s="19"/>
      <c r="I8" s="2"/>
      <c r="J8" s="19">
        <f aca="true" t="shared" si="0" ref="J8:J15">C8+E8+G8</f>
        <v>39385</v>
      </c>
      <c r="K8" s="19"/>
      <c r="M8" s="4"/>
      <c r="N8" s="1"/>
    </row>
    <row r="9" spans="1:14" ht="11.25">
      <c r="A9" s="17" t="s">
        <v>12</v>
      </c>
      <c r="B9" s="18"/>
      <c r="C9" s="15">
        <v>-15929</v>
      </c>
      <c r="D9" s="16"/>
      <c r="E9" s="15">
        <v>80341</v>
      </c>
      <c r="F9" s="16"/>
      <c r="G9" s="15">
        <v>122245</v>
      </c>
      <c r="H9" s="16"/>
      <c r="I9" s="2"/>
      <c r="J9" s="15">
        <f t="shared" si="0"/>
        <v>186657</v>
      </c>
      <c r="K9" s="16"/>
      <c r="M9" s="4"/>
      <c r="N9" s="1"/>
    </row>
    <row r="10" spans="1:14" ht="11.25">
      <c r="A10" s="27" t="s">
        <v>9</v>
      </c>
      <c r="B10" s="27"/>
      <c r="C10" s="19">
        <v>482985</v>
      </c>
      <c r="D10" s="19"/>
      <c r="E10" s="19">
        <v>473973</v>
      </c>
      <c r="F10" s="19"/>
      <c r="G10" s="19">
        <v>135485</v>
      </c>
      <c r="H10" s="19"/>
      <c r="I10" s="2"/>
      <c r="J10" s="19">
        <f t="shared" si="0"/>
        <v>1092443</v>
      </c>
      <c r="K10" s="19"/>
      <c r="M10" s="4"/>
      <c r="N10" s="1"/>
    </row>
    <row r="11" spans="1:14" ht="11.25">
      <c r="A11" s="27" t="s">
        <v>10</v>
      </c>
      <c r="B11" s="27"/>
      <c r="C11" s="19">
        <v>465720</v>
      </c>
      <c r="D11" s="19"/>
      <c r="E11" s="19">
        <v>456869</v>
      </c>
      <c r="F11" s="19"/>
      <c r="G11" s="19">
        <v>130469</v>
      </c>
      <c r="H11" s="19"/>
      <c r="I11" s="2"/>
      <c r="J11" s="19">
        <f t="shared" si="0"/>
        <v>1053058</v>
      </c>
      <c r="K11" s="19"/>
      <c r="M11" s="4"/>
      <c r="N11" s="1"/>
    </row>
    <row r="12" spans="1:14" ht="11.25">
      <c r="A12" s="17" t="s">
        <v>22</v>
      </c>
      <c r="B12" s="18"/>
      <c r="C12" s="15">
        <v>0</v>
      </c>
      <c r="D12" s="16"/>
      <c r="E12" s="15">
        <v>0</v>
      </c>
      <c r="F12" s="16"/>
      <c r="G12" s="15">
        <v>0</v>
      </c>
      <c r="H12" s="16"/>
      <c r="I12" s="2"/>
      <c r="J12" s="15">
        <f t="shared" si="0"/>
        <v>0</v>
      </c>
      <c r="K12" s="16"/>
      <c r="M12" s="4"/>
      <c r="N12" s="1"/>
    </row>
    <row r="13" spans="1:14" ht="11.25">
      <c r="A13" s="27" t="s">
        <v>13</v>
      </c>
      <c r="B13" s="27"/>
      <c r="C13" s="19">
        <v>547337</v>
      </c>
      <c r="D13" s="19"/>
      <c r="E13" s="19">
        <v>291487</v>
      </c>
      <c r="F13" s="19"/>
      <c r="G13" s="19">
        <v>0</v>
      </c>
      <c r="H13" s="19"/>
      <c r="I13" s="2"/>
      <c r="J13" s="19">
        <f t="shared" si="0"/>
        <v>838824</v>
      </c>
      <c r="K13" s="19"/>
      <c r="M13" s="4"/>
      <c r="N13" s="1"/>
    </row>
    <row r="14" spans="1:14" ht="11.25">
      <c r="A14" s="27" t="s">
        <v>14</v>
      </c>
      <c r="B14" s="27"/>
      <c r="C14" s="29">
        <f>C9+C11-C13-C12</f>
        <v>-97546</v>
      </c>
      <c r="D14" s="29"/>
      <c r="E14" s="29">
        <f>E9+E11-E13-E12</f>
        <v>245723</v>
      </c>
      <c r="F14" s="29"/>
      <c r="G14" s="29">
        <f>G9+G11-G13-G12</f>
        <v>252714</v>
      </c>
      <c r="H14" s="29"/>
      <c r="I14" s="7"/>
      <c r="J14" s="29">
        <f t="shared" si="0"/>
        <v>400891</v>
      </c>
      <c r="K14" s="29"/>
      <c r="M14" s="4"/>
      <c r="N14" s="1"/>
    </row>
    <row r="15" spans="1:14" ht="11.25">
      <c r="A15" s="27" t="s">
        <v>15</v>
      </c>
      <c r="B15" s="27"/>
      <c r="C15" s="28">
        <v>5</v>
      </c>
      <c r="D15" s="28"/>
      <c r="E15" s="28">
        <v>4.91</v>
      </c>
      <c r="F15" s="28"/>
      <c r="G15" s="28">
        <v>1.53</v>
      </c>
      <c r="H15" s="28"/>
      <c r="I15" s="6"/>
      <c r="J15" s="28">
        <f t="shared" si="0"/>
        <v>11.44</v>
      </c>
      <c r="K15" s="28"/>
      <c r="M15" s="4"/>
      <c r="N15" s="1"/>
    </row>
    <row r="16" ht="7.5" customHeight="1"/>
    <row r="17" spans="1:15" ht="9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14" t="s">
        <v>5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26</v>
      </c>
      <c r="B21" s="13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28</v>
      </c>
      <c r="N21" s="11">
        <v>256</v>
      </c>
      <c r="O21" s="11">
        <v>65088</v>
      </c>
    </row>
    <row r="22" spans="1:15" ht="11.25" customHeight="1">
      <c r="A22" s="13" t="s">
        <v>29</v>
      </c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70</v>
      </c>
      <c r="N22" s="11">
        <v>3</v>
      </c>
      <c r="O22" s="11">
        <v>27678</v>
      </c>
    </row>
    <row r="23" spans="1:15" ht="11.2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28</v>
      </c>
      <c r="N23" s="11">
        <v>256</v>
      </c>
      <c r="O23" s="11">
        <v>142317</v>
      </c>
    </row>
    <row r="24" spans="1:15" ht="22.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71</v>
      </c>
      <c r="N24" s="11">
        <v>148</v>
      </c>
      <c r="O24" s="11">
        <v>10813</v>
      </c>
    </row>
    <row r="25" spans="1:15" ht="33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100113</v>
      </c>
      <c r="O25" s="11">
        <v>40359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70</v>
      </c>
      <c r="N26" s="12">
        <v>14.9</v>
      </c>
      <c r="O26" s="11">
        <v>137466</v>
      </c>
    </row>
    <row r="27" spans="1:15" ht="22.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37</v>
      </c>
      <c r="N27" s="11">
        <v>1050</v>
      </c>
      <c r="O27" s="11">
        <v>1313</v>
      </c>
    </row>
    <row r="28" spans="1:15" ht="56.25" customHeight="1">
      <c r="A28" s="13" t="s">
        <v>40</v>
      </c>
      <c r="B28" s="13"/>
      <c r="C28" s="13" t="s">
        <v>63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58</v>
      </c>
      <c r="N28" s="11">
        <v>2196</v>
      </c>
      <c r="O28" s="11">
        <v>71939</v>
      </c>
    </row>
    <row r="29" spans="1:15" ht="22.5" customHeight="1">
      <c r="A29" s="13" t="s">
        <v>40</v>
      </c>
      <c r="B29" s="13"/>
      <c r="C29" s="13" t="s">
        <v>64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37</v>
      </c>
      <c r="N29" s="11">
        <v>450</v>
      </c>
      <c r="O29" s="11">
        <v>7605</v>
      </c>
    </row>
    <row r="30" spans="1:15" ht="22.5" customHeight="1">
      <c r="A30" s="13" t="s">
        <v>40</v>
      </c>
      <c r="B30" s="13"/>
      <c r="C30" s="13" t="s">
        <v>65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18831</v>
      </c>
    </row>
    <row r="31" spans="1:15" ht="20.25" customHeight="1">
      <c r="A31" s="13" t="s">
        <v>40</v>
      </c>
      <c r="B31" s="13"/>
      <c r="C31" s="13" t="s">
        <v>67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37</v>
      </c>
      <c r="N31" s="11">
        <v>1926</v>
      </c>
      <c r="O31" s="11">
        <v>5521</v>
      </c>
    </row>
    <row r="32" spans="1:15" ht="20.25" customHeight="1">
      <c r="A32" s="13" t="s">
        <v>40</v>
      </c>
      <c r="B32" s="13"/>
      <c r="C32" s="13" t="s">
        <v>68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37</v>
      </c>
      <c r="N32" s="11">
        <v>1926</v>
      </c>
      <c r="O32" s="11">
        <v>4891</v>
      </c>
    </row>
    <row r="33" spans="1:15" ht="11.25" customHeight="1">
      <c r="A33" s="13" t="s">
        <v>43</v>
      </c>
      <c r="B33" s="13"/>
      <c r="C33" s="13" t="s">
        <v>45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37</v>
      </c>
      <c r="N33" s="11">
        <v>800</v>
      </c>
      <c r="O33" s="11">
        <v>13516</v>
      </c>
    </row>
    <row r="34" spans="1:15" ht="11.25">
      <c r="A34" s="14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33.75" customHeight="1">
      <c r="A35" s="13" t="s">
        <v>43</v>
      </c>
      <c r="B35" s="13"/>
      <c r="C35" s="13" t="s">
        <v>44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37</v>
      </c>
      <c r="N35" s="11">
        <v>63</v>
      </c>
      <c r="O35" s="11">
        <v>40749</v>
      </c>
    </row>
    <row r="36" spans="1:15" ht="11.25" customHeight="1">
      <c r="A36" s="13" t="s">
        <v>46</v>
      </c>
      <c r="B36" s="13"/>
      <c r="C36" s="13" t="s">
        <v>47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48</v>
      </c>
      <c r="N36" s="11">
        <v>1</v>
      </c>
      <c r="O36" s="11">
        <v>6117</v>
      </c>
    </row>
    <row r="37" spans="1:15" ht="45" customHeight="1">
      <c r="A37" s="13" t="s">
        <v>49</v>
      </c>
      <c r="B37" s="13"/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48</v>
      </c>
      <c r="N37" s="11">
        <v>1</v>
      </c>
      <c r="O37" s="11">
        <v>3932</v>
      </c>
    </row>
    <row r="38" spans="1:15" ht="56.25" customHeight="1">
      <c r="A38" s="13" t="s">
        <v>49</v>
      </c>
      <c r="B38" s="13"/>
      <c r="C38" s="13" t="s">
        <v>51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48</v>
      </c>
      <c r="N38" s="11">
        <v>29</v>
      </c>
      <c r="O38" s="11">
        <v>116041</v>
      </c>
    </row>
    <row r="39" spans="1:15" ht="56.25" customHeight="1">
      <c r="A39" s="13" t="s">
        <v>52</v>
      </c>
      <c r="B39" s="13"/>
      <c r="C39" s="13" t="s">
        <v>53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48</v>
      </c>
      <c r="N39" s="11">
        <v>2</v>
      </c>
      <c r="O39" s="11">
        <v>80199</v>
      </c>
    </row>
    <row r="40" spans="1:15" ht="33.75" customHeight="1">
      <c r="A40" s="13" t="s">
        <v>54</v>
      </c>
      <c r="B40" s="13"/>
      <c r="C40" s="13" t="s">
        <v>55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48</v>
      </c>
      <c r="N40" s="11">
        <v>1</v>
      </c>
      <c r="O40" s="11">
        <v>559</v>
      </c>
    </row>
    <row r="41" spans="1:15" ht="33.75" customHeight="1">
      <c r="A41" s="13" t="s">
        <v>56</v>
      </c>
      <c r="B41" s="13"/>
      <c r="C41" s="13" t="s">
        <v>57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58</v>
      </c>
      <c r="N41" s="11">
        <v>100</v>
      </c>
      <c r="O41" s="11">
        <v>25597</v>
      </c>
    </row>
    <row r="42" spans="1:15" ht="22.5" customHeight="1">
      <c r="A42" s="13" t="s">
        <v>59</v>
      </c>
      <c r="B42" s="13"/>
      <c r="C42" s="13" t="s">
        <v>60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61</v>
      </c>
      <c r="N42" s="11">
        <v>2</v>
      </c>
      <c r="O42" s="11">
        <v>5426</v>
      </c>
    </row>
    <row r="43" spans="1:15" ht="22.5" customHeight="1">
      <c r="A43" s="13" t="s">
        <v>59</v>
      </c>
      <c r="B43" s="13"/>
      <c r="C43" s="13" t="s">
        <v>62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37</v>
      </c>
      <c r="N43" s="11">
        <v>328</v>
      </c>
      <c r="O43" s="11">
        <v>10611</v>
      </c>
    </row>
    <row r="44" spans="1:15" ht="22.5" customHeight="1">
      <c r="A44" s="13" t="s">
        <v>59</v>
      </c>
      <c r="B44" s="13"/>
      <c r="C44" s="13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37</v>
      </c>
      <c r="N44" s="11">
        <v>11</v>
      </c>
      <c r="O44" s="11">
        <v>2256</v>
      </c>
    </row>
  </sheetData>
  <mergeCells count="105"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4:O34"/>
    <mergeCell ref="A35:B35"/>
    <mergeCell ref="C35:L35"/>
    <mergeCell ref="A33:B33"/>
    <mergeCell ref="C33:L33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4:B44"/>
    <mergeCell ref="C44:L44"/>
    <mergeCell ref="A31:B31"/>
    <mergeCell ref="C31:L31"/>
    <mergeCell ref="A43:B43"/>
    <mergeCell ref="C43:L43"/>
    <mergeCell ref="A41:B41"/>
    <mergeCell ref="C41:L41"/>
    <mergeCell ref="A42:B42"/>
    <mergeCell ref="C42:L42"/>
    <mergeCell ref="A32:B32"/>
    <mergeCell ref="C32:L32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2010-03-23T05:11:25Z</cp:lastPrinted>
  <dcterms:created xsi:type="dcterms:W3CDTF">1996-10-08T23:32:33Z</dcterms:created>
  <dcterms:modified xsi:type="dcterms:W3CDTF">2010-03-23T05:11:36Z</dcterms:modified>
  <cp:category/>
  <cp:version/>
  <cp:contentType/>
  <cp:contentStatus/>
</cp:coreProperties>
</file>