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<sst xmlns="http://schemas.openxmlformats.org/spreadsheetml/2006/main" count="56" uniqueCount="50">
  <si>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</si>
  <si>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</si>
  <si>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</si>
  <si>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</si>
  <si>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</si>
  <si>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</si>
  <si>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</si>
  <si>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</si>
  <si>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</si>
  <si>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</si>
  <si>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</si>
  <si>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</si>
  <si>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</si>
  <si>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</si>
  <si>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</si>
  <si>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</si>
  <si>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</si>
  <si>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</si>
  <si>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</si>
  <si>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</si>
  <si>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</si>
  <si>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</si>
  <si>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</si>
  <si>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</si>
  <si>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</si>
  <si>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Энтузиастов ул. 16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</si>
  <si>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</si>
  <si>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</si>
  <si>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</si>
  <si>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</si>
  <si>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</si>
  <si>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</si>
  <si>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</si>
  <si>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</si>
  <si>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</si>
  <si>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</si>
  <si>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</si>
  <si>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Текущий ремонт</t>
  </si>
  <si>
    <t>Крыша</t>
  </si>
  <si>
    <t>(25.02.2009) Сброс снега с кровли</t>
  </si>
  <si>
    <t>м2</t>
  </si>
  <si>
    <t>Система отопления</t>
  </si>
  <si>
    <t>(30.04.2009) Ремонт системы отопления:врезка d40-1шт, затвор d40-1шт, фланцы d40-2шт, спускник шаровый d15-1шт;врезка d32-2шт, вентиль шаровый d32-2шт, спускник шаровый d15-2 шт, смена трубопровода d40-0,4м, спуск и напуск системы с осмотром</t>
  </si>
  <si>
    <t>шт</t>
  </si>
  <si>
    <t>Другие работы по ТР</t>
  </si>
  <si>
    <t>(30.10.2009) Осенний осмотр здания(о готовности дома к зиме)</t>
  </si>
  <si>
    <t>(30.11.2009) Монтаж новогодней ели и елочной иллюминации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</si>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</sst>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8" sqref="N8"/>
      <selection activeCell="N29" sqref="N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346.79998779296875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8</v>
      </c>
      <c r="J4" s="25"/>
      <c r="L4" s="9"/>
      <c r="M4" s="9"/>
    </row>
    <row r="5" spans="1:10" ht="11.25">
      <c r="A5" s="1" t="s">
        <v>47</v>
      </c>
      <c r="F5" s="17" t="s">
        <v>4</v>
      </c>
      <c r="G5" s="17"/>
      <c r="H5" s="17"/>
      <c r="I5" s="25">
        <v>19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-541</v>
      </c>
      <c r="D8" s="16"/>
      <c r="E8" s="16">
        <v>-574</v>
      </c>
      <c r="F8" s="16"/>
      <c r="G8" s="16">
        <v>-64</v>
      </c>
      <c r="H8" s="16"/>
      <c r="I8" s="2"/>
      <c r="J8" s="16">
        <f aca="true" t="shared" si="0" ref="J8:J15">C8+E8+G8</f>
        <v>-1179</v>
      </c>
      <c r="K8" s="16"/>
      <c r="M8" s="4"/>
      <c r="N8" s="1"/>
    </row>
    <row r="9" spans="1:14" ht="11.25">
      <c r="A9" s="26" t="s">
        <v>12</v>
      </c>
      <c r="B9" s="27"/>
      <c r="C9" s="18">
        <v>-6989</v>
      </c>
      <c r="D9" s="19"/>
      <c r="E9" s="18">
        <v>17181</v>
      </c>
      <c r="F9" s="19"/>
      <c r="G9" s="18">
        <v>3143</v>
      </c>
      <c r="H9" s="19"/>
      <c r="I9" s="2"/>
      <c r="J9" s="18">
        <f t="shared" si="0"/>
        <v>13335</v>
      </c>
      <c r="K9" s="19"/>
      <c r="M9" s="4"/>
      <c r="N9" s="1"/>
    </row>
    <row r="10" spans="1:14" ht="11.25">
      <c r="A10" s="10" t="s">
        <v>9</v>
      </c>
      <c r="B10" s="10"/>
      <c r="C10" s="16">
        <v>25273</v>
      </c>
      <c r="D10" s="16"/>
      <c r="E10" s="16">
        <v>26873</v>
      </c>
      <c r="F10" s="16"/>
      <c r="G10" s="16">
        <v>3376</v>
      </c>
      <c r="H10" s="16"/>
      <c r="I10" s="2"/>
      <c r="J10" s="16">
        <f t="shared" si="0"/>
        <v>55522</v>
      </c>
      <c r="K10" s="16"/>
      <c r="M10" s="4"/>
      <c r="N10" s="1"/>
    </row>
    <row r="11" spans="1:14" ht="11.25">
      <c r="A11" s="10" t="s">
        <v>10</v>
      </c>
      <c r="B11" s="10"/>
      <c r="C11" s="16">
        <v>25814</v>
      </c>
      <c r="D11" s="16"/>
      <c r="E11" s="16">
        <v>27447</v>
      </c>
      <c r="F11" s="16"/>
      <c r="G11" s="16">
        <v>3440</v>
      </c>
      <c r="H11" s="16"/>
      <c r="I11" s="2"/>
      <c r="J11" s="16">
        <f t="shared" si="0"/>
        <v>56701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33659</v>
      </c>
      <c r="D13" s="16"/>
      <c r="E13" s="16">
        <v>14482</v>
      </c>
      <c r="F13" s="16"/>
      <c r="G13" s="16">
        <v>0</v>
      </c>
      <c r="H13" s="16"/>
      <c r="I13" s="2"/>
      <c r="J13" s="16">
        <f t="shared" si="0"/>
        <v>48141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-14834</v>
      </c>
      <c r="D14" s="12"/>
      <c r="E14" s="12">
        <f>E9+E11-E13-E12</f>
        <v>30146</v>
      </c>
      <c r="F14" s="12"/>
      <c r="G14" s="12">
        <f>G9+G11-G13-G12</f>
        <v>6583</v>
      </c>
      <c r="H14" s="12"/>
      <c r="I14" s="7"/>
      <c r="J14" s="12">
        <f t="shared" si="0"/>
        <v>21895</v>
      </c>
      <c r="K14" s="12"/>
      <c r="M14" s="4"/>
      <c r="N14" s="1"/>
    </row>
    <row r="15" spans="1:14" ht="11.25">
      <c r="A15" s="10" t="s">
        <v>15</v>
      </c>
      <c r="B15" s="10"/>
      <c r="C15" s="15">
        <v>6.28</v>
      </c>
      <c r="D15" s="15"/>
      <c r="E15" s="15">
        <v>6.68</v>
      </c>
      <c r="F15" s="15"/>
      <c r="G15" s="15">
        <v>1.53</v>
      </c>
      <c r="H15" s="15"/>
      <c r="I15" s="6"/>
      <c r="J15" s="15">
        <f t="shared" si="0"/>
        <v>14.49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104</v>
      </c>
      <c r="O21" s="29">
        <v>6414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48</v>
      </c>
      <c r="N22" s="29">
        <v>3</v>
      </c>
      <c r="O22" s="29">
        <v>1598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256</v>
      </c>
      <c r="O23" s="29">
        <v>17263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49</v>
      </c>
      <c r="N24" s="29">
        <v>8</v>
      </c>
      <c r="O24" s="29">
        <v>448</v>
      </c>
    </row>
    <row r="25" spans="1:15" ht="22.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48</v>
      </c>
      <c r="N25" s="31">
        <v>14.9</v>
      </c>
      <c r="O25" s="29">
        <v>7936</v>
      </c>
    </row>
    <row r="26" spans="1:15" ht="11.2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1.25" customHeight="1">
      <c r="A27" s="30" t="s">
        <v>38</v>
      </c>
      <c r="B27" s="30"/>
      <c r="C27" s="30" t="s">
        <v>39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40</v>
      </c>
      <c r="N27" s="29">
        <v>140</v>
      </c>
      <c r="O27" s="29">
        <v>2366</v>
      </c>
    </row>
    <row r="28" spans="1:15" ht="48.75" customHeight="1">
      <c r="A28" s="30" t="s">
        <v>41</v>
      </c>
      <c r="B28" s="30"/>
      <c r="C28" s="30" t="s">
        <v>42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43</v>
      </c>
      <c r="N28" s="29">
        <v>1</v>
      </c>
      <c r="O28" s="29">
        <v>9587</v>
      </c>
    </row>
    <row r="29" spans="1:15" ht="22.5" customHeight="1">
      <c r="A29" s="30" t="s">
        <v>44</v>
      </c>
      <c r="B29" s="30"/>
      <c r="C29" s="30" t="s">
        <v>45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40</v>
      </c>
      <c r="N29" s="31">
        <v>223.2</v>
      </c>
      <c r="O29" s="29">
        <v>1038</v>
      </c>
    </row>
    <row r="30" spans="1:15" ht="22.5" customHeight="1">
      <c r="A30" s="30" t="s">
        <v>44</v>
      </c>
      <c r="B30" s="30"/>
      <c r="C30" s="30" t="s">
        <v>46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40</v>
      </c>
      <c r="N30" s="29">
        <v>347</v>
      </c>
      <c r="O30" s="29">
        <v>1491</v>
      </c>
    </row>
  </sheetData>
  <mergeCells count="77">
    <mergeCell ref="A30:B30"/>
    <mergeCell ref="C30:L30"/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2010-03-25T04:03:01Z</dcterms:modified>
  <cp:category/>
  <cp:version/>
  <cp:contentType/>
  <cp:contentStatus/>
</cp:coreProperties>
</file>