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<sst xmlns="http://schemas.openxmlformats.org/spreadsheetml/2006/main" count="68" uniqueCount="57">
  <si>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</si>
  <si>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</si>
  <si>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</si>
  <si>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</si>
  <si>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</si>
  <si>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</si>
  <si>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</si>
  <si>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</si>
  <si>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</si>
  <si>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</si>
  <si>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</si>
  <si>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</si>
  <si>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</si>
  <si>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</si>
  <si>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</si>
  <si>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</si>
  <si>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</si>
  <si>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</si>
  <si>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</si>
  <si>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</si>
  <si>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</si>
  <si>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</si>
  <si>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</si>
  <si>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</si>
  <si>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</si>
  <si>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Энтузиастов ул. 30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</si>
  <si>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</si>
  <si>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</si>
  <si>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</si>
  <si>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</si>
  <si>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</si>
  <si>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</si>
  <si>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</si>
  <si>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</si>
  <si>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</si>
  <si>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</si>
  <si>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</si>
  <si>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</si>
  <si>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Стены, перегородки</t>
  </si>
  <si>
    <t>(30.10.2009) Ремонт стены:устройство кирпичной кладки стены на высоте более 4м с люльки в 1,5 кирпича</t>
  </si>
  <si>
    <t>м3</t>
  </si>
  <si>
    <t>Крыша</t>
  </si>
  <si>
    <t>(25.02.2009) Сброс снега с кровли</t>
  </si>
  <si>
    <t>м2</t>
  </si>
  <si>
    <t>Система отопления</t>
  </si>
  <si>
    <t>(30.09.2009) Ремонт системы отопления кв.13:смена радиаторов 7секций-2шт, смена сгонов в сборе d20-4шт, смена радиаторных пробок d20-4шт, спуск и напуск системы с осмотром.</t>
  </si>
  <si>
    <t>шт</t>
  </si>
  <si>
    <t>(30.10.2009) Ремонт системы отопления:смена трубопровода d20-10м, смена вентиляd20-2шт, d15-2шт, изготовление и установка регистра d50-2шт, изготовление отводаd20-6шт, изготовление резьбы d20-4шт, d15-2шт, спуск и напуск системы с осмотром</t>
  </si>
  <si>
    <t>м</t>
  </si>
  <si>
    <t>(30.09.2009) Ремонт системы отопления кв.9:смена радиатора чугун. 7секций-1шт, смена сгонов в сборе d20-2шт, спуск и напуск системы с осмотром</t>
  </si>
  <si>
    <t>Другие работы по ТР</t>
  </si>
  <si>
    <t>(30.11.2009) Монтаж новогодней ели и елочной иллюминации</t>
  </si>
  <si>
    <t>(30.10.2009) Осенний осмотр здания(о готовности дома к зиме)</t>
  </si>
  <si>
    <t>(30.01.2009) Ремонт люка, дверей(демонтаж полотна люка, деревянной коробки люка, установка деревянного блока люка, установка навесного замка; снятие наличников с дверей, дверного полотна, установка дверного блока,устройство наличников)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</si>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</sst>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9">
      <selection activeCell="N8" sqref="N8"/>
      <selection activeCell="N33" sqref="N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612.8499755859375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16</v>
      </c>
      <c r="J4" s="25"/>
      <c r="L4" s="9"/>
      <c r="M4" s="9"/>
    </row>
    <row r="5" spans="1:10" ht="11.25">
      <c r="A5" s="1" t="s">
        <v>54</v>
      </c>
      <c r="F5" s="17" t="s">
        <v>4</v>
      </c>
      <c r="G5" s="17"/>
      <c r="H5" s="17"/>
      <c r="I5" s="25">
        <v>39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-3430</v>
      </c>
      <c r="D8" s="16"/>
      <c r="E8" s="16">
        <v>-3637</v>
      </c>
      <c r="F8" s="16"/>
      <c r="G8" s="16">
        <v>-393</v>
      </c>
      <c r="H8" s="16"/>
      <c r="I8" s="2"/>
      <c r="J8" s="16">
        <f aca="true" t="shared" si="0" ref="J8:J15">C8+E8+G8</f>
        <v>-7460</v>
      </c>
      <c r="K8" s="16"/>
      <c r="M8" s="4"/>
      <c r="N8" s="1"/>
    </row>
    <row r="9" spans="1:14" ht="11.25">
      <c r="A9" s="26" t="s">
        <v>12</v>
      </c>
      <c r="B9" s="27"/>
      <c r="C9" s="18">
        <v>-5286</v>
      </c>
      <c r="D9" s="19"/>
      <c r="E9" s="18">
        <v>28813</v>
      </c>
      <c r="F9" s="19"/>
      <c r="G9" s="18">
        <v>4883</v>
      </c>
      <c r="H9" s="19"/>
      <c r="I9" s="2"/>
      <c r="J9" s="18">
        <f t="shared" si="0"/>
        <v>28410</v>
      </c>
      <c r="K9" s="19"/>
      <c r="M9" s="4"/>
      <c r="N9" s="1"/>
    </row>
    <row r="10" spans="1:14" ht="11.25">
      <c r="A10" s="10" t="s">
        <v>9</v>
      </c>
      <c r="B10" s="10"/>
      <c r="C10" s="16">
        <v>44544</v>
      </c>
      <c r="D10" s="16"/>
      <c r="E10" s="16">
        <v>47364</v>
      </c>
      <c r="F10" s="16"/>
      <c r="G10" s="16">
        <v>5928</v>
      </c>
      <c r="H10" s="16"/>
      <c r="I10" s="2"/>
      <c r="J10" s="16">
        <f t="shared" si="0"/>
        <v>97836</v>
      </c>
      <c r="K10" s="16"/>
      <c r="M10" s="4"/>
      <c r="N10" s="1"/>
    </row>
    <row r="11" spans="1:14" ht="11.25">
      <c r="A11" s="10" t="s">
        <v>10</v>
      </c>
      <c r="B11" s="10"/>
      <c r="C11" s="16">
        <v>47974</v>
      </c>
      <c r="D11" s="16"/>
      <c r="E11" s="16">
        <v>51001</v>
      </c>
      <c r="F11" s="16"/>
      <c r="G11" s="16">
        <v>6321</v>
      </c>
      <c r="H11" s="16"/>
      <c r="I11" s="2"/>
      <c r="J11" s="16">
        <f t="shared" si="0"/>
        <v>105296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55787</v>
      </c>
      <c r="D13" s="16"/>
      <c r="E13" s="16">
        <v>45802</v>
      </c>
      <c r="F13" s="16"/>
      <c r="G13" s="16">
        <v>0</v>
      </c>
      <c r="H13" s="16"/>
      <c r="I13" s="2"/>
      <c r="J13" s="16">
        <f t="shared" si="0"/>
        <v>101589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-13099</v>
      </c>
      <c r="D14" s="12"/>
      <c r="E14" s="12">
        <f>E9+E11-E13-E12</f>
        <v>34012</v>
      </c>
      <c r="F14" s="12"/>
      <c r="G14" s="12">
        <f>G9+G11-G13-G12</f>
        <v>11204</v>
      </c>
      <c r="H14" s="12"/>
      <c r="I14" s="7"/>
      <c r="J14" s="12">
        <f t="shared" si="0"/>
        <v>32117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14.49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170</v>
      </c>
      <c r="O21" s="29">
        <v>9932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55</v>
      </c>
      <c r="N22" s="29">
        <v>3</v>
      </c>
      <c r="O22" s="29">
        <v>2969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27343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56</v>
      </c>
      <c r="N24" s="29">
        <v>16</v>
      </c>
      <c r="O24" s="29">
        <v>795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55</v>
      </c>
      <c r="N25" s="31">
        <v>14.9</v>
      </c>
      <c r="O25" s="29">
        <v>14748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2.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0</v>
      </c>
      <c r="O27" s="29">
        <v>2027</v>
      </c>
    </row>
    <row r="28" spans="1:15" ht="11.2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43</v>
      </c>
      <c r="N28" s="29">
        <v>280</v>
      </c>
      <c r="O28" s="29">
        <v>4732</v>
      </c>
    </row>
    <row r="29" spans="1:15" ht="33.75" customHeight="1">
      <c r="A29" s="30" t="s">
        <v>44</v>
      </c>
      <c r="B29" s="30"/>
      <c r="C29" s="30" t="s">
        <v>45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46</v>
      </c>
      <c r="N29" s="29">
        <v>2</v>
      </c>
      <c r="O29" s="29">
        <v>8642</v>
      </c>
    </row>
    <row r="30" spans="1:15" ht="45" customHeight="1">
      <c r="A30" s="30" t="s">
        <v>44</v>
      </c>
      <c r="B30" s="30"/>
      <c r="C30" s="30" t="s">
        <v>47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48</v>
      </c>
      <c r="N30" s="29">
        <v>10</v>
      </c>
      <c r="O30" s="29">
        <v>8305</v>
      </c>
    </row>
    <row r="31" spans="1:15" ht="33.75" customHeight="1">
      <c r="A31" s="30" t="s">
        <v>44</v>
      </c>
      <c r="B31" s="30"/>
      <c r="C31" s="30" t="s">
        <v>49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46</v>
      </c>
      <c r="N31" s="29">
        <v>1</v>
      </c>
      <c r="O31" s="29">
        <v>4670</v>
      </c>
    </row>
    <row r="32" spans="1:15" ht="22.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43</v>
      </c>
      <c r="N32" s="29">
        <v>613</v>
      </c>
      <c r="O32" s="29">
        <v>2634</v>
      </c>
    </row>
    <row r="33" spans="1:15" ht="22.5" customHeight="1">
      <c r="A33" s="30" t="s">
        <v>50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43</v>
      </c>
      <c r="N33" s="31">
        <v>403.6</v>
      </c>
      <c r="O33" s="29">
        <v>1856</v>
      </c>
    </row>
    <row r="34" spans="1:15" ht="45" customHeight="1">
      <c r="A34" s="30" t="s">
        <v>50</v>
      </c>
      <c r="B34" s="30"/>
      <c r="C34" s="30" t="s">
        <v>53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46</v>
      </c>
      <c r="N34" s="29">
        <v>2</v>
      </c>
      <c r="O34" s="29">
        <v>12936</v>
      </c>
    </row>
  </sheetData>
  <mergeCells count="85">
    <mergeCell ref="A34:B34"/>
    <mergeCell ref="C34:L34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2010-03-25T04:23:18Z</dcterms:modified>
  <cp:category/>
  <cp:version/>
  <cp:contentType/>
  <cp:contentStatus/>
</cp:coreProperties>
</file>