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<sst xmlns="http://schemas.openxmlformats.org/spreadsheetml/2006/main" count="53" uniqueCount="48">
  <si>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</si>
  <si>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</si>
  <si>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</si>
  <si>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</si>
  <si>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</si>
  <si>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</si>
  <si>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</si>
  <si>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</si>
  <si>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</si>
  <si>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</si>
  <si>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</si>
  <si>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</si>
  <si>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</si>
  <si>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</si>
  <si>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</si>
  <si>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</si>
  <si>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</si>
  <si>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</si>
  <si>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</si>
  <si>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</si>
  <si>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</si>
  <si>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</si>
  <si>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</si>
  <si>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</si>
  <si>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</si>
  <si>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>Энтузиастов ул. 8 А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</si>
  <si>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</si>
  <si>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</si>
  <si>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</si>
  <si>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</si>
  <si>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</si>
  <si>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</si>
  <si>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</si>
  <si>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</si>
  <si>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</si>
  <si>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</si>
  <si>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</si>
  <si>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</si>
  <si>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Система отопления</t>
  </si>
  <si>
    <t>(30.04.2009) Ремонт системы отопления:врезка d40-1шт, затвор d40-1шт, фланцы d40-2шт, спускник вентиль шаровый d15-1шт;врезка d25-2шт, вентиль шаровый d25-2шт, спускник вентиль шаровый d15-2шт, смена трубопровода d40-0,7м, спуск и напуск системы с осмотро</t>
  </si>
  <si>
    <t>шт</t>
  </si>
  <si>
    <t>Другие работы по ТР</t>
  </si>
  <si>
    <t>(30.11.2009) Монтаж новогодней ели и елочной иллюминации</t>
  </si>
  <si>
    <t>м2</t>
  </si>
  <si>
    <t>(30.10.2009) Осенний осмотр здания( о готовности дома к зиме)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</si>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</sst>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N8" sqref="N8"/>
      <selection activeCell="N29" sqref="N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352.29998779296875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</v>
      </c>
      <c r="J4" s="25"/>
      <c r="L4" s="9"/>
      <c r="M4" s="9"/>
    </row>
    <row r="5" spans="1:10" ht="11.25">
      <c r="A5" s="1" t="s">
        <v>45</v>
      </c>
      <c r="F5" s="17" t="s">
        <v>4</v>
      </c>
      <c r="G5" s="17"/>
      <c r="H5" s="17"/>
      <c r="I5" s="25">
        <v>24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3050</v>
      </c>
      <c r="D8" s="16"/>
      <c r="E8" s="16">
        <v>3247</v>
      </c>
      <c r="F8" s="16"/>
      <c r="G8" s="16">
        <v>766</v>
      </c>
      <c r="H8" s="16"/>
      <c r="I8" s="2"/>
      <c r="J8" s="16">
        <f aca="true" t="shared" si="0" ref="J8:J15">C8+E8+G8</f>
        <v>7063</v>
      </c>
      <c r="K8" s="16"/>
      <c r="M8" s="4"/>
      <c r="N8" s="1"/>
    </row>
    <row r="9" spans="1:14" ht="11.25">
      <c r="A9" s="26" t="s">
        <v>12</v>
      </c>
      <c r="B9" s="27"/>
      <c r="C9" s="18">
        <v>-2</v>
      </c>
      <c r="D9" s="19"/>
      <c r="E9" s="18">
        <v>17290</v>
      </c>
      <c r="F9" s="19"/>
      <c r="G9" s="18">
        <v>3281</v>
      </c>
      <c r="H9" s="19"/>
      <c r="I9" s="2"/>
      <c r="J9" s="18">
        <f t="shared" si="0"/>
        <v>20569</v>
      </c>
      <c r="K9" s="19"/>
      <c r="M9" s="4"/>
      <c r="N9" s="1"/>
    </row>
    <row r="10" spans="1:14" ht="11.25">
      <c r="A10" s="10" t="s">
        <v>9</v>
      </c>
      <c r="B10" s="10"/>
      <c r="C10" s="16">
        <v>25600</v>
      </c>
      <c r="D10" s="16"/>
      <c r="E10" s="16">
        <v>27224</v>
      </c>
      <c r="F10" s="16"/>
      <c r="G10" s="16">
        <v>3996</v>
      </c>
      <c r="H10" s="16"/>
      <c r="I10" s="2"/>
      <c r="J10" s="16">
        <f t="shared" si="0"/>
        <v>56820</v>
      </c>
      <c r="K10" s="16"/>
      <c r="M10" s="4"/>
      <c r="N10" s="1"/>
    </row>
    <row r="11" spans="1:14" ht="11.25">
      <c r="A11" s="10" t="s">
        <v>10</v>
      </c>
      <c r="B11" s="10"/>
      <c r="C11" s="16">
        <v>22550</v>
      </c>
      <c r="D11" s="16"/>
      <c r="E11" s="16">
        <v>23977</v>
      </c>
      <c r="F11" s="16"/>
      <c r="G11" s="16">
        <v>3230</v>
      </c>
      <c r="H11" s="16"/>
      <c r="I11" s="2"/>
      <c r="J11" s="16">
        <f t="shared" si="0"/>
        <v>49757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30274</v>
      </c>
      <c r="D13" s="16"/>
      <c r="E13" s="16">
        <v>11888</v>
      </c>
      <c r="F13" s="16"/>
      <c r="G13" s="16">
        <v>0</v>
      </c>
      <c r="H13" s="16"/>
      <c r="I13" s="2"/>
      <c r="J13" s="16">
        <f t="shared" si="0"/>
        <v>42162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-7726</v>
      </c>
      <c r="D14" s="12"/>
      <c r="E14" s="12">
        <f>E9+E11-E13-E12</f>
        <v>29379</v>
      </c>
      <c r="F14" s="12"/>
      <c r="G14" s="12">
        <f>G9+G11-G13-G12</f>
        <v>6511</v>
      </c>
      <c r="H14" s="12"/>
      <c r="I14" s="7"/>
      <c r="J14" s="12">
        <f t="shared" si="0"/>
        <v>28164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106</v>
      </c>
      <c r="O21" s="29">
        <v>4847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46</v>
      </c>
      <c r="N22" s="29">
        <v>3</v>
      </c>
      <c r="O22" s="29">
        <v>1396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16642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47</v>
      </c>
      <c r="N24" s="29">
        <v>8</v>
      </c>
      <c r="O24" s="29">
        <v>457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46</v>
      </c>
      <c r="N25" s="31">
        <v>14.9</v>
      </c>
      <c r="O25" s="29">
        <v>6932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48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1</v>
      </c>
      <c r="O27" s="29">
        <v>9319</v>
      </c>
    </row>
    <row r="28" spans="1:15" ht="22.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352</v>
      </c>
      <c r="O28" s="29">
        <v>1514</v>
      </c>
    </row>
    <row r="29" spans="1:15" ht="22.5" customHeight="1">
      <c r="A29" s="30" t="s">
        <v>41</v>
      </c>
      <c r="B29" s="30"/>
      <c r="C29" s="30" t="s">
        <v>44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43</v>
      </c>
      <c r="N29" s="31">
        <v>243.3</v>
      </c>
      <c r="O29" s="29">
        <v>1055</v>
      </c>
    </row>
  </sheetData>
  <mergeCells count="75"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2010-03-25T04:38:06Z</dcterms:modified>
  <cp:category/>
  <cp:version/>
  <cp:contentType/>
  <cp:contentStatus/>
</cp:coreProperties>
</file>