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<sst xmlns="http://schemas.openxmlformats.org/spreadsheetml/2006/main" count="61" uniqueCount="53">
  <si>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</si>
  <si>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</si>
  <si>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</si>
  <si>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</si>
  <si>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</si>
  <si>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</si>
  <si>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</si>
  <si>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</si>
  <si>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</si>
  <si>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</si>
  <si>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</si>
  <si>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</si>
  <si>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</si>
  <si>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</si>
  <si>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</si>
  <si>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</si>
  <si>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</si>
  <si>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</si>
  <si>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</si>
  <si>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</si>
  <si>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</si>
  <si>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</si>
  <si>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Энтузиастов ул. 5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</si>
  <si>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</si>
  <si>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</si>
  <si>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</si>
  <si>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</si>
  <si>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</si>
  <si>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</si>
  <si>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</si>
  <si>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</si>
  <si>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</si>
  <si>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</si>
  <si>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</si>
  <si>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</si>
  <si>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</si>
  <si>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</si>
  <si>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(17.03.2010) Очистка кровли от снега, уборка снега трактором </t>
  </si>
  <si>
    <t>м2</t>
  </si>
  <si>
    <t xml:space="preserve">(28.02.2010) Очистка кровли от снега </t>
  </si>
  <si>
    <t>Текущий ремонт</t>
  </si>
  <si>
    <t>Двери</t>
  </si>
  <si>
    <t xml:space="preserve">(29.04.2010) Смена дверей:разборка и устройство дверного блока с наличниками-1,9м2. </t>
  </si>
  <si>
    <t>шт</t>
  </si>
  <si>
    <t>Лестницы, балконы, крыльца</t>
  </si>
  <si>
    <t xml:space="preserve">(29.04.2010) Устройство козырьков:разборка деревянного козырька, устройство козырька из металлочерепицы-1,5м2. </t>
  </si>
  <si>
    <t>Услуги банка2</t>
  </si>
  <si>
    <t>Управление домом2</t>
  </si>
  <si>
    <t>на 01.11.2010</t>
  </si>
  <si>
    <t>%</t>
  </si>
  <si>
    <t>л/с</t>
  </si>
  <si>
    <t xml:space="preserve">Услуги по приему платежей сторонними организациями 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</si>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</sst>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Q24" sqref="Q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340.70001220703125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1:10" ht="11.25">
      <c r="A5" s="1" t="s">
        <v>48</v>
      </c>
      <c r="F5" s="15" t="s">
        <v>15</v>
      </c>
      <c r="G5" s="15"/>
      <c r="H5" s="15"/>
      <c r="I5" s="27">
        <v>20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2790</v>
      </c>
      <c r="D8" s="11"/>
      <c r="E8" s="11">
        <v>2969</v>
      </c>
      <c r="F8" s="11"/>
      <c r="G8" s="11">
        <v>-247</v>
      </c>
      <c r="H8" s="11"/>
      <c r="I8" s="7"/>
      <c r="J8" s="11">
        <f aca="true" t="shared" si="0" ref="J8:J15">C8+E8+G8</f>
        <v>5512</v>
      </c>
      <c r="K8" s="11"/>
      <c r="M8" s="3"/>
    </row>
    <row r="9" spans="1:13" ht="11.25">
      <c r="A9" s="18" t="s">
        <v>9</v>
      </c>
      <c r="B9" s="19"/>
      <c r="C9" s="20">
        <v>-22412</v>
      </c>
      <c r="D9" s="21"/>
      <c r="E9" s="20">
        <v>7952</v>
      </c>
      <c r="F9" s="21"/>
      <c r="G9" s="20">
        <v>8809</v>
      </c>
      <c r="H9" s="21"/>
      <c r="I9" s="7"/>
      <c r="J9" s="20">
        <f t="shared" si="0"/>
        <v>-5651</v>
      </c>
      <c r="K9" s="21"/>
      <c r="M9" s="3"/>
    </row>
    <row r="10" spans="1:13" ht="11.25">
      <c r="A10" s="12" t="s">
        <v>5</v>
      </c>
      <c r="B10" s="12"/>
      <c r="C10" s="11">
        <v>23671</v>
      </c>
      <c r="D10" s="11"/>
      <c r="E10" s="11">
        <v>25176</v>
      </c>
      <c r="F10" s="11"/>
      <c r="G10" s="11">
        <v>4400</v>
      </c>
      <c r="H10" s="11"/>
      <c r="I10" s="7"/>
      <c r="J10" s="11">
        <f t="shared" si="0"/>
        <v>53247</v>
      </c>
      <c r="K10" s="11"/>
      <c r="M10" s="3"/>
    </row>
    <row r="11" spans="1:13" ht="11.25">
      <c r="A11" s="12" t="s">
        <v>6</v>
      </c>
      <c r="B11" s="12"/>
      <c r="C11" s="11">
        <v>20881</v>
      </c>
      <c r="D11" s="11"/>
      <c r="E11" s="11">
        <v>22207</v>
      </c>
      <c r="F11" s="11"/>
      <c r="G11" s="11">
        <v>4647</v>
      </c>
      <c r="H11" s="11"/>
      <c r="I11" s="7"/>
      <c r="J11" s="11">
        <f t="shared" si="0"/>
        <v>47735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32275</v>
      </c>
      <c r="D13" s="11"/>
      <c r="E13" s="11">
        <v>23758</v>
      </c>
      <c r="F13" s="11"/>
      <c r="G13" s="11">
        <v>0</v>
      </c>
      <c r="H13" s="11"/>
      <c r="I13" s="7"/>
      <c r="J13" s="11">
        <f t="shared" si="0"/>
        <v>56033</v>
      </c>
      <c r="K13" s="11"/>
      <c r="M13" s="3"/>
    </row>
    <row r="14" spans="1:13" ht="11.25">
      <c r="A14" s="12" t="s">
        <v>11</v>
      </c>
      <c r="B14" s="12"/>
      <c r="C14" s="14">
        <f>C9+C11-C13</f>
        <v>-33806</v>
      </c>
      <c r="D14" s="14"/>
      <c r="E14" s="14">
        <f>E9+E11-E13</f>
        <v>6401</v>
      </c>
      <c r="F14" s="14"/>
      <c r="G14" s="14">
        <f>G9+G11-G13</f>
        <v>13456</v>
      </c>
      <c r="H14" s="14"/>
      <c r="I14" s="8"/>
      <c r="J14" s="14">
        <f t="shared" si="0"/>
        <v>-13949</v>
      </c>
      <c r="K14" s="14"/>
      <c r="M14" s="3"/>
    </row>
    <row r="15" spans="1:13" ht="11.25">
      <c r="A15" s="12" t="s">
        <v>20</v>
      </c>
      <c r="B15" s="12"/>
      <c r="C15" s="22">
        <v>5.610000133514404</v>
      </c>
      <c r="D15" s="22"/>
      <c r="E15" s="22">
        <v>5.960000038146973</v>
      </c>
      <c r="F15" s="22"/>
      <c r="G15" s="22">
        <v>1.5299999713897705</v>
      </c>
      <c r="H15" s="22"/>
      <c r="I15" s="9"/>
      <c r="J15" s="22">
        <f t="shared" si="0"/>
        <v>13.100000143051147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49</v>
      </c>
      <c r="N21" s="31">
        <v>14.9</v>
      </c>
      <c r="O21" s="32">
        <v>2912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50</v>
      </c>
      <c r="N22" s="31">
        <v>8</v>
      </c>
      <c r="O22" s="32">
        <v>425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49</v>
      </c>
      <c r="N23" s="31">
        <v>3</v>
      </c>
      <c r="O23" s="32">
        <v>588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164</v>
      </c>
      <c r="O24" s="32">
        <v>7865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183</v>
      </c>
      <c r="O25" s="32">
        <v>10443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87</v>
      </c>
      <c r="O26" s="32">
        <v>2842</v>
      </c>
    </row>
    <row r="27" spans="1:15" ht="22.5" customHeight="1">
      <c r="A27" s="33" t="s">
        <v>36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38</v>
      </c>
      <c r="N27" s="31">
        <v>237</v>
      </c>
      <c r="O27" s="32">
        <v>7200</v>
      </c>
    </row>
    <row r="28" spans="1:15" ht="11.25">
      <c r="A28" s="13" t="s">
        <v>40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1</v>
      </c>
      <c r="O29" s="32">
        <v>11431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38</v>
      </c>
      <c r="N30" s="31">
        <v>1.5</v>
      </c>
      <c r="O30" s="32">
        <v>8607</v>
      </c>
    </row>
    <row r="31" spans="1:15" ht="22.5" customHeight="1">
      <c r="A31" s="33" t="s">
        <v>46</v>
      </c>
      <c r="B31" s="33"/>
      <c r="C31" s="33" t="s">
        <v>51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49</v>
      </c>
      <c r="N31" s="31">
        <v>3</v>
      </c>
      <c r="O31" s="32">
        <v>624</v>
      </c>
    </row>
    <row r="32" spans="1:15" ht="56.25" customHeight="1">
      <c r="A32" s="33" t="s">
        <v>47</v>
      </c>
      <c r="B32" s="33"/>
      <c r="C32" s="33" t="s">
        <v>52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49</v>
      </c>
      <c r="N32" s="31">
        <v>14.9</v>
      </c>
      <c r="O32" s="32">
        <v>3096</v>
      </c>
    </row>
  </sheetData>
  <mergeCells count="82">
    <mergeCell ref="A32:B32"/>
    <mergeCell ref="C32:L32"/>
    <mergeCell ref="A30:B30"/>
    <mergeCell ref="C30:L30"/>
    <mergeCell ref="A31:B31"/>
    <mergeCell ref="C31:L31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2010-12-07T07:56:08Z</dcterms:modified>
  <cp:category/>
  <cp:version/>
  <cp:contentType/>
  <cp:contentStatus/>
</cp:coreProperties>
</file>