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<sst xmlns="http://schemas.openxmlformats.org/spreadsheetml/2006/main" count="64" uniqueCount="57">
  <si>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</si>
  <si>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</si>
  <si>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</si>
  <si>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</si>
  <si>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</si>
  <si>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</si>
  <si>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</si>
  <si>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</si>
  <si>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</si>
  <si>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</si>
  <si>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</si>
  <si>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</si>
  <si>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</si>
  <si>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</si>
  <si>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</si>
  <si>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</si>
  <si>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</si>
  <si>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</si>
  <si>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</si>
  <si>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</si>
  <si>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</si>
  <si>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</si>
  <si>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30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</si>
  <si>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</si>
  <si>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</si>
  <si>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</si>
  <si>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</si>
  <si>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</si>
  <si>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</si>
  <si>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</si>
  <si>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</si>
  <si>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</si>
  <si>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</si>
  <si>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</si>
  <si>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</si>
  <si>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</si>
  <si>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</si>
  <si>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</si>
  <si>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</si>
  <si>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</si>
  <si>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Стены, перегородки</t>
  </si>
  <si>
    <t xml:space="preserve">(30.09.2010) Утепление перекрытия </t>
  </si>
  <si>
    <t>Система отопления</t>
  </si>
  <si>
    <t xml:space="preserve">(29.04.2010) Ремонт системы отопления:установка радиаторов-2шт,смена трубопровода-17м,смена вентиля-18шт. </t>
  </si>
  <si>
    <t>шт</t>
  </si>
  <si>
    <t>Система ХВС</t>
  </si>
  <si>
    <t xml:space="preserve">(30.08.2010) Ремонт ХВС </t>
  </si>
  <si>
    <t>Система электроснабжения</t>
  </si>
  <si>
    <t xml:space="preserve">(31.05.2010) Ремонт электропроводки:установка автоматов-2шт, прокладка кабеля-14м, смена распредкоробки-1шт, прокладка кабельканала-16м. </t>
  </si>
  <si>
    <t>м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</si>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</sst>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612.8499755859375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1:10" ht="11.25">
      <c r="A5" s="1" t="s">
        <v>52</v>
      </c>
      <c r="F5" s="15" t="s">
        <v>15</v>
      </c>
      <c r="G5" s="15"/>
      <c r="H5" s="15"/>
      <c r="I5" s="27">
        <v>38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-1293</v>
      </c>
      <c r="D8" s="11"/>
      <c r="E8" s="11">
        <v>432</v>
      </c>
      <c r="F8" s="11"/>
      <c r="G8" s="11">
        <v>-261</v>
      </c>
      <c r="H8" s="11"/>
      <c r="I8" s="7"/>
      <c r="J8" s="11">
        <f aca="true" t="shared" si="0" ref="J8:J15">C8+E8+G8</f>
        <v>-1122</v>
      </c>
      <c r="K8" s="11"/>
      <c r="M8" s="3"/>
    </row>
    <row r="9" spans="1:13" ht="11.25">
      <c r="A9" s="18" t="s">
        <v>9</v>
      </c>
      <c r="B9" s="19"/>
      <c r="C9" s="20">
        <v>-13099</v>
      </c>
      <c r="D9" s="21"/>
      <c r="E9" s="20">
        <v>34012</v>
      </c>
      <c r="F9" s="21"/>
      <c r="G9" s="20">
        <v>11204</v>
      </c>
      <c r="H9" s="21"/>
      <c r="I9" s="7"/>
      <c r="J9" s="20">
        <f t="shared" si="0"/>
        <v>32117</v>
      </c>
      <c r="K9" s="21"/>
      <c r="M9" s="3"/>
    </row>
    <row r="10" spans="1:13" ht="11.25">
      <c r="A10" s="12" t="s">
        <v>5</v>
      </c>
      <c r="B10" s="12"/>
      <c r="C10" s="11">
        <v>42339</v>
      </c>
      <c r="D10" s="11"/>
      <c r="E10" s="11">
        <v>45034</v>
      </c>
      <c r="F10" s="11"/>
      <c r="G10" s="11">
        <v>5871</v>
      </c>
      <c r="H10" s="11"/>
      <c r="I10" s="7"/>
      <c r="J10" s="11">
        <f t="shared" si="0"/>
        <v>93244</v>
      </c>
      <c r="K10" s="11"/>
      <c r="M10" s="3"/>
    </row>
    <row r="11" spans="1:13" ht="11.25">
      <c r="A11" s="12" t="s">
        <v>6</v>
      </c>
      <c r="B11" s="12"/>
      <c r="C11" s="11">
        <v>43632</v>
      </c>
      <c r="D11" s="11"/>
      <c r="E11" s="11">
        <v>44602</v>
      </c>
      <c r="F11" s="11"/>
      <c r="G11" s="11">
        <v>6132</v>
      </c>
      <c r="H11" s="11"/>
      <c r="I11" s="7"/>
      <c r="J11" s="11">
        <f t="shared" si="0"/>
        <v>94366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54805</v>
      </c>
      <c r="D13" s="11"/>
      <c r="E13" s="11">
        <v>61239</v>
      </c>
      <c r="F13" s="11"/>
      <c r="G13" s="11">
        <v>0</v>
      </c>
      <c r="H13" s="11"/>
      <c r="I13" s="7"/>
      <c r="J13" s="11">
        <f t="shared" si="0"/>
        <v>116044</v>
      </c>
      <c r="K13" s="11"/>
      <c r="M13" s="3"/>
    </row>
    <row r="14" spans="1:13" ht="11.25">
      <c r="A14" s="12" t="s">
        <v>11</v>
      </c>
      <c r="B14" s="12"/>
      <c r="C14" s="14">
        <f>C9+C11-C13</f>
        <v>-24272</v>
      </c>
      <c r="D14" s="14"/>
      <c r="E14" s="14">
        <f>E9+E11-E13</f>
        <v>17375</v>
      </c>
      <c r="F14" s="14"/>
      <c r="G14" s="14">
        <f>G9+G11-G13</f>
        <v>17336</v>
      </c>
      <c r="H14" s="14"/>
      <c r="I14" s="8"/>
      <c r="J14" s="14">
        <f t="shared" si="0"/>
        <v>10439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53</v>
      </c>
      <c r="N21" s="31">
        <v>14.9</v>
      </c>
      <c r="O21" s="32">
        <v>5892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54</v>
      </c>
      <c r="N22" s="31">
        <v>16</v>
      </c>
      <c r="O22" s="32">
        <v>765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53</v>
      </c>
      <c r="N23" s="31">
        <v>3</v>
      </c>
      <c r="O23" s="32">
        <v>1187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171</v>
      </c>
      <c r="O24" s="32">
        <v>23736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183</v>
      </c>
      <c r="O25" s="32">
        <v>14807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350</v>
      </c>
      <c r="O26" s="32">
        <v>8418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30</v>
      </c>
      <c r="O28" s="32">
        <v>10536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</v>
      </c>
      <c r="O29" s="32">
        <v>35636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6.25</v>
      </c>
      <c r="O30" s="32">
        <v>2755</v>
      </c>
    </row>
    <row r="31" spans="1:15" ht="33.7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14</v>
      </c>
      <c r="O31" s="32">
        <v>4784</v>
      </c>
    </row>
    <row r="32" spans="1:15" ht="22.5" customHeight="1">
      <c r="A32" s="33" t="s">
        <v>50</v>
      </c>
      <c r="B32" s="33"/>
      <c r="C32" s="33" t="s">
        <v>55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53</v>
      </c>
      <c r="N32" s="31">
        <v>3</v>
      </c>
      <c r="O32" s="32">
        <v>1262</v>
      </c>
    </row>
    <row r="33" spans="1:15" ht="56.25" customHeight="1">
      <c r="A33" s="33" t="s">
        <v>51</v>
      </c>
      <c r="B33" s="33"/>
      <c r="C33" s="33" t="s">
        <v>56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14.9</v>
      </c>
      <c r="O33" s="32">
        <v>6266</v>
      </c>
    </row>
  </sheetData>
  <mergeCells count="84">
    <mergeCell ref="A33:B33"/>
    <mergeCell ref="C33:L33"/>
    <mergeCell ref="A32:B32"/>
    <mergeCell ref="C32:L32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2010-12-07T07:51:01Z</dcterms:modified>
  <cp:category/>
  <cp:version/>
  <cp:contentType/>
  <cp:contentStatus/>
</cp:coreProperties>
</file>