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<sst xmlns="http://schemas.openxmlformats.org/spreadsheetml/2006/main" count="82" uniqueCount="67">
  <si>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</si>
  <si>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</si>
  <si>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</si>
  <si>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</si>
  <si>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</si>
  <si>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</si>
  <si>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</si>
  <si>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</si>
  <si>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</si>
  <si>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</si>
  <si>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</si>
  <si>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</si>
  <si>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</si>
  <si>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</si>
  <si>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</si>
  <si>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</si>
  <si>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</si>
  <si>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</si>
  <si>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</si>
  <si>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</si>
  <si>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</si>
  <si>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</si>
  <si>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Иркутский тракт 160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</si>
  <si>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</si>
  <si>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</si>
  <si>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</si>
  <si>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</si>
  <si>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</si>
  <si>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</si>
  <si>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</si>
  <si>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</si>
  <si>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</si>
  <si>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</si>
  <si>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</si>
  <si>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</si>
  <si>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</si>
  <si>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</si>
  <si>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</si>
  <si>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</si>
  <si>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Содержание газового оборудования</t>
  </si>
  <si>
    <t>Сброс снега с кровли</t>
  </si>
  <si>
    <t xml:space="preserve">(12.04.2010) Очистка кровли от снега </t>
  </si>
  <si>
    <t>Дератизация подвальных помещений</t>
  </si>
  <si>
    <t xml:space="preserve">(27.05.2010) Услуги по дератизации подвальных помещений </t>
  </si>
  <si>
    <t>Текущий ремонт</t>
  </si>
  <si>
    <t>Крыша</t>
  </si>
  <si>
    <t xml:space="preserve">(30.07.2010) Ремонт кровли </t>
  </si>
  <si>
    <t xml:space="preserve">(30.06.2010) Ремонт кровли </t>
  </si>
  <si>
    <t>Двери</t>
  </si>
  <si>
    <t xml:space="preserve">(30.01.2010) Установка дверей металлических, домофона </t>
  </si>
  <si>
    <t>шт</t>
  </si>
  <si>
    <t>Система отопления</t>
  </si>
  <si>
    <t xml:space="preserve">(31.05.2010) Ремонт системы отопления: смена врезок-14шт. </t>
  </si>
  <si>
    <t xml:space="preserve">(30.08.2010) Установка терморегуляторов </t>
  </si>
  <si>
    <t>Система ХВС</t>
  </si>
  <si>
    <t xml:space="preserve">(26.04.2010) Ремонт ХВС:демонаж трубы-0,5м,установка задвижки стальной с приваркой фланцев-1шт. </t>
  </si>
  <si>
    <t>Система электроснабжения</t>
  </si>
  <si>
    <t xml:space="preserve">(29.04.2010) Заземление ВРУ </t>
  </si>
  <si>
    <t>м</t>
  </si>
  <si>
    <t>Услуги банка2</t>
  </si>
  <si>
    <t>Управление домом2</t>
  </si>
  <si>
    <t>на 01.11.2010</t>
  </si>
  <si>
    <t>%</t>
  </si>
  <si>
    <t>л/с</t>
  </si>
  <si>
    <t>Обслуживание внутридомового газового оборудования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</si>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</sst>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Q38" sqref="Q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2002.5400390625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144</v>
      </c>
      <c r="J4" s="27"/>
      <c r="L4" s="3"/>
    </row>
    <row r="5" spans="1:10" ht="11.25">
      <c r="A5" s="1" t="s">
        <v>61</v>
      </c>
      <c r="F5" s="15" t="s">
        <v>15</v>
      </c>
      <c r="G5" s="15"/>
      <c r="H5" s="15"/>
      <c r="I5" s="27">
        <v>182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30640</v>
      </c>
      <c r="D8" s="11"/>
      <c r="E8" s="11">
        <v>36433</v>
      </c>
      <c r="F8" s="11"/>
      <c r="G8" s="11">
        <v>5129</v>
      </c>
      <c r="H8" s="11"/>
      <c r="I8" s="7"/>
      <c r="J8" s="11">
        <f aca="true" t="shared" si="0" ref="J8:J15">C8+E8+G8</f>
        <v>72202</v>
      </c>
      <c r="K8" s="11"/>
      <c r="M8" s="3"/>
    </row>
    <row r="9" spans="1:13" ht="11.25">
      <c r="A9" s="18" t="s">
        <v>9</v>
      </c>
      <c r="B9" s="19"/>
      <c r="C9" s="20">
        <v>-169962</v>
      </c>
      <c r="D9" s="21"/>
      <c r="E9" s="20">
        <v>7369</v>
      </c>
      <c r="F9" s="21"/>
      <c r="G9" s="20">
        <v>47229</v>
      </c>
      <c r="H9" s="21"/>
      <c r="I9" s="7"/>
      <c r="J9" s="20">
        <f t="shared" si="0"/>
        <v>-115364</v>
      </c>
      <c r="K9" s="21"/>
      <c r="M9" s="3"/>
    </row>
    <row r="10" spans="1:13" ht="11.25">
      <c r="A10" s="12" t="s">
        <v>5</v>
      </c>
      <c r="B10" s="12"/>
      <c r="C10" s="11">
        <v>147230</v>
      </c>
      <c r="D10" s="11"/>
      <c r="E10" s="11">
        <v>173370</v>
      </c>
      <c r="F10" s="11"/>
      <c r="G10" s="11">
        <v>25636</v>
      </c>
      <c r="H10" s="11"/>
      <c r="I10" s="7"/>
      <c r="J10" s="11">
        <f t="shared" si="0"/>
        <v>346236</v>
      </c>
      <c r="K10" s="11"/>
      <c r="M10" s="3"/>
    </row>
    <row r="11" spans="1:13" ht="11.25">
      <c r="A11" s="12" t="s">
        <v>6</v>
      </c>
      <c r="B11" s="12"/>
      <c r="C11" s="11">
        <v>116590</v>
      </c>
      <c r="D11" s="11"/>
      <c r="E11" s="11">
        <v>136937</v>
      </c>
      <c r="F11" s="11"/>
      <c r="G11" s="11">
        <v>20507</v>
      </c>
      <c r="H11" s="11"/>
      <c r="I11" s="7"/>
      <c r="J11" s="11">
        <f t="shared" si="0"/>
        <v>274034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175636</v>
      </c>
      <c r="D13" s="11"/>
      <c r="E13" s="11">
        <v>187414</v>
      </c>
      <c r="F13" s="11"/>
      <c r="G13" s="11">
        <v>0</v>
      </c>
      <c r="H13" s="11"/>
      <c r="I13" s="7"/>
      <c r="J13" s="11">
        <f t="shared" si="0"/>
        <v>363050</v>
      </c>
      <c r="K13" s="11"/>
      <c r="M13" s="3"/>
    </row>
    <row r="14" spans="1:13" ht="11.25">
      <c r="A14" s="12" t="s">
        <v>11</v>
      </c>
      <c r="B14" s="12"/>
      <c r="C14" s="14">
        <f>C9+C11-C13</f>
        <v>-229008</v>
      </c>
      <c r="D14" s="14"/>
      <c r="E14" s="14">
        <f>E9+E11-E13</f>
        <v>-43108</v>
      </c>
      <c r="F14" s="14"/>
      <c r="G14" s="14">
        <f>G9+G11-G13</f>
        <v>67736</v>
      </c>
      <c r="H14" s="14"/>
      <c r="I14" s="8"/>
      <c r="J14" s="14">
        <f t="shared" si="0"/>
        <v>-204380</v>
      </c>
      <c r="K14" s="14"/>
      <c r="M14" s="3"/>
    </row>
    <row r="15" spans="1:13" ht="11.25">
      <c r="A15" s="12" t="s">
        <v>20</v>
      </c>
      <c r="B15" s="12"/>
      <c r="C15" s="22">
        <v>6.019999980926514</v>
      </c>
      <c r="D15" s="22"/>
      <c r="E15" s="22">
        <v>7.150000095367432</v>
      </c>
      <c r="F15" s="22"/>
      <c r="G15" s="22">
        <v>1.5299999713897705</v>
      </c>
      <c r="H15" s="22"/>
      <c r="I15" s="9"/>
      <c r="J15" s="22">
        <f t="shared" si="0"/>
        <v>14.700000047683716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62</v>
      </c>
      <c r="N21" s="31">
        <v>14.9</v>
      </c>
      <c r="O21" s="32">
        <v>16425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24030.48046875</v>
      </c>
      <c r="O22" s="32">
        <v>9880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63</v>
      </c>
      <c r="N23" s="31">
        <v>144</v>
      </c>
      <c r="O23" s="32">
        <v>2495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62</v>
      </c>
      <c r="N24" s="31">
        <v>3</v>
      </c>
      <c r="O24" s="32">
        <v>3307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183</v>
      </c>
      <c r="O25" s="32">
        <v>67818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183</v>
      </c>
      <c r="O26" s="32">
        <v>49982</v>
      </c>
    </row>
    <row r="27" spans="1:15" ht="22.5" customHeight="1">
      <c r="A27" s="33" t="s">
        <v>39</v>
      </c>
      <c r="B27" s="33"/>
      <c r="C27" s="33" t="s">
        <v>64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20037.39990234375</v>
      </c>
      <c r="O27" s="32">
        <v>13800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460</v>
      </c>
      <c r="O28" s="32">
        <v>10806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800</v>
      </c>
      <c r="O29" s="32">
        <v>1123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29</v>
      </c>
      <c r="N31" s="31">
        <v>51.29999923706055</v>
      </c>
      <c r="O31" s="32">
        <v>23339</v>
      </c>
    </row>
    <row r="32" spans="1:15" ht="11.25" customHeight="1">
      <c r="A32" s="33" t="s">
        <v>45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29</v>
      </c>
      <c r="N32" s="31">
        <v>73.30000305175781</v>
      </c>
      <c r="O32" s="32">
        <v>34477</v>
      </c>
    </row>
    <row r="33" spans="1:15" ht="11.2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3</v>
      </c>
      <c r="O33" s="32">
        <v>40650</v>
      </c>
    </row>
    <row r="34" spans="1:15" ht="11.2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14</v>
      </c>
      <c r="O34" s="32">
        <v>29355</v>
      </c>
    </row>
    <row r="35" spans="1:15" ht="11.25" customHeight="1">
      <c r="A35" s="33" t="s">
        <v>51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50</v>
      </c>
      <c r="N35" s="31">
        <v>1</v>
      </c>
      <c r="O35" s="32">
        <v>20312</v>
      </c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50</v>
      </c>
      <c r="N36" s="31">
        <v>1</v>
      </c>
      <c r="O36" s="32">
        <v>7694</v>
      </c>
    </row>
    <row r="37" spans="1:15" ht="22.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58</v>
      </c>
      <c r="N37" s="31">
        <v>44</v>
      </c>
      <c r="O37" s="32">
        <v>8414</v>
      </c>
    </row>
    <row r="38" spans="1:15" ht="22.5" customHeight="1">
      <c r="A38" s="33" t="s">
        <v>59</v>
      </c>
      <c r="B38" s="33"/>
      <c r="C38" s="33" t="s">
        <v>65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62</v>
      </c>
      <c r="N38" s="31">
        <v>3</v>
      </c>
      <c r="O38" s="32">
        <v>3884</v>
      </c>
    </row>
    <row r="39" spans="1:15" ht="56.25" customHeight="1">
      <c r="A39" s="33" t="s">
        <v>60</v>
      </c>
      <c r="B39" s="33"/>
      <c r="C39" s="33" t="s">
        <v>66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62</v>
      </c>
      <c r="N39" s="31">
        <v>14.9</v>
      </c>
      <c r="O39" s="32">
        <v>19289</v>
      </c>
    </row>
  </sheetData>
  <mergeCells count="96">
    <mergeCell ref="A39:B39"/>
    <mergeCell ref="C39:L39"/>
    <mergeCell ref="A38:B38"/>
    <mergeCell ref="C38:L38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2010-12-07T04:13:18Z</dcterms:modified>
  <cp:category/>
  <cp:version/>
  <cp:contentType/>
  <cp:contentStatus/>
</cp:coreProperties>
</file>