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<sst xmlns="http://schemas.openxmlformats.org/spreadsheetml/2006/main" count="62" uniqueCount="55">
  <si>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</si>
  <si>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</si>
  <si>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</si>
  <si>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</si>
  <si>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</si>
  <si>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</si>
  <si>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</si>
  <si>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</si>
  <si>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</si>
  <si>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</si>
  <si>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</si>
  <si>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</si>
  <si>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</si>
  <si>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</si>
  <si>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</si>
  <si>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</si>
  <si>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</si>
  <si>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</si>
  <si>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</si>
  <si>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</si>
  <si>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</si>
  <si>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</si>
  <si>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И.Черных ул. 96 22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</si>
  <si>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</si>
  <si>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</si>
  <si>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</si>
  <si>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</si>
  <si>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</si>
  <si>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</si>
  <si>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</si>
  <si>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</si>
  <si>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</si>
  <si>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</si>
  <si>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</si>
  <si>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</si>
  <si>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</si>
  <si>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</si>
  <si>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</si>
  <si>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</si>
  <si>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Уборка подъездов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</si>
  <si>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</si>
  <si>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</si>
  <si>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</si>
  <si>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Лестницы, балконы, крыльца</t>
  </si>
  <si>
    <t xml:space="preserve">(29.04.2010) Устройство балконных козырьков:установка каркаса-0,8м3,устройство обрешетки, обшивка козырька профнастилом-39,6м2, устройство примыканий из листовой стали-3,125м2, устройство герметизации горизонтальных и вертикальных стыков мастикой-57,6м. </t>
  </si>
  <si>
    <t>Система ГВС</t>
  </si>
  <si>
    <t xml:space="preserve">(28.02.2010) Ремонт ХГВС: смена трубопровода-4,5м, врезка-1шт, установка затвора-3шт. </t>
  </si>
  <si>
    <t>м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</si>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</sst>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O30" sqref="O30:O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2069.199951171875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63</v>
      </c>
      <c r="J4" s="27"/>
      <c r="L4" s="3"/>
    </row>
    <row r="5" spans="1:10" ht="11.25">
      <c r="A5" s="1" t="s">
        <v>50</v>
      </c>
      <c r="F5" s="15" t="s">
        <v>15</v>
      </c>
      <c r="G5" s="15"/>
      <c r="H5" s="15"/>
      <c r="I5" s="27">
        <v>143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9537</v>
      </c>
      <c r="D8" s="11"/>
      <c r="E8" s="11">
        <v>8605</v>
      </c>
      <c r="F8" s="11"/>
      <c r="G8" s="11">
        <v>2125</v>
      </c>
      <c r="H8" s="11"/>
      <c r="I8" s="7"/>
      <c r="J8" s="11">
        <f aca="true" t="shared" si="0" ref="J8:J15">C8+E8+G8</f>
        <v>20267</v>
      </c>
      <c r="K8" s="11"/>
      <c r="M8" s="3"/>
    </row>
    <row r="9" spans="1:13" ht="11.25">
      <c r="A9" s="18" t="s">
        <v>9</v>
      </c>
      <c r="B9" s="19"/>
      <c r="C9" s="20">
        <v>-5509</v>
      </c>
      <c r="D9" s="21"/>
      <c r="E9" s="20">
        <v>40642</v>
      </c>
      <c r="F9" s="21"/>
      <c r="G9" s="20">
        <v>0</v>
      </c>
      <c r="H9" s="21"/>
      <c r="I9" s="7"/>
      <c r="J9" s="20">
        <f t="shared" si="0"/>
        <v>35133</v>
      </c>
      <c r="K9" s="21"/>
      <c r="M9" s="3"/>
    </row>
    <row r="10" spans="1:13" ht="11.25">
      <c r="A10" s="12" t="s">
        <v>5</v>
      </c>
      <c r="B10" s="12"/>
      <c r="C10" s="11">
        <v>130452</v>
      </c>
      <c r="D10" s="11"/>
      <c r="E10" s="11">
        <v>111785</v>
      </c>
      <c r="F10" s="11"/>
      <c r="G10" s="11">
        <v>11550</v>
      </c>
      <c r="H10" s="11"/>
      <c r="I10" s="7"/>
      <c r="J10" s="11">
        <f t="shared" si="0"/>
        <v>253787</v>
      </c>
      <c r="K10" s="11"/>
      <c r="M10" s="3"/>
    </row>
    <row r="11" spans="1:13" ht="11.25">
      <c r="A11" s="12" t="s">
        <v>6</v>
      </c>
      <c r="B11" s="12"/>
      <c r="C11" s="11">
        <v>120915</v>
      </c>
      <c r="D11" s="11"/>
      <c r="E11" s="11">
        <v>103180</v>
      </c>
      <c r="F11" s="11"/>
      <c r="G11" s="11">
        <v>9425</v>
      </c>
      <c r="H11" s="11"/>
      <c r="I11" s="7"/>
      <c r="J11" s="11">
        <f t="shared" si="0"/>
        <v>233520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125312</v>
      </c>
      <c r="D13" s="11"/>
      <c r="E13" s="11">
        <v>148370</v>
      </c>
      <c r="F13" s="11"/>
      <c r="G13" s="11">
        <v>0</v>
      </c>
      <c r="H13" s="11"/>
      <c r="I13" s="7"/>
      <c r="J13" s="11">
        <f t="shared" si="0"/>
        <v>273682</v>
      </c>
      <c r="K13" s="11"/>
      <c r="M13" s="3"/>
    </row>
    <row r="14" spans="1:13" ht="11.25">
      <c r="A14" s="12" t="s">
        <v>11</v>
      </c>
      <c r="B14" s="12"/>
      <c r="C14" s="14">
        <f>C9+C11-C13</f>
        <v>-9906</v>
      </c>
      <c r="D14" s="14"/>
      <c r="E14" s="14">
        <f>E9+E11-E13</f>
        <v>-4548</v>
      </c>
      <c r="F14" s="14"/>
      <c r="G14" s="14">
        <f>G9+G11-G13</f>
        <v>9425</v>
      </c>
      <c r="H14" s="14"/>
      <c r="I14" s="8"/>
      <c r="J14" s="14">
        <f t="shared" si="0"/>
        <v>-5029</v>
      </c>
      <c r="K14" s="14"/>
      <c r="M14" s="3"/>
    </row>
    <row r="15" spans="1:13" ht="11.25">
      <c r="A15" s="12" t="s">
        <v>20</v>
      </c>
      <c r="B15" s="12"/>
      <c r="C15" s="22"/>
      <c r="D15" s="22"/>
      <c r="E15" s="22"/>
      <c r="F15" s="22"/>
      <c r="G15" s="22"/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51</v>
      </c>
      <c r="N21" s="31">
        <v>14.9</v>
      </c>
      <c r="O21" s="32">
        <v>16948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22754.60107421875</v>
      </c>
      <c r="O22" s="32">
        <v>9099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52</v>
      </c>
      <c r="N23" s="31">
        <v>63</v>
      </c>
      <c r="O23" s="32">
        <v>1342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51</v>
      </c>
      <c r="N24" s="31">
        <v>3</v>
      </c>
      <c r="O24" s="32">
        <v>3412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205</v>
      </c>
      <c r="O25" s="32">
        <v>37820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205</v>
      </c>
      <c r="O26" s="32">
        <v>40872</v>
      </c>
    </row>
    <row r="27" spans="1:15" ht="11.25" customHeight="1">
      <c r="A27" s="33" t="s">
        <v>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3390</v>
      </c>
      <c r="O27" s="32">
        <v>15440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270</v>
      </c>
      <c r="O28" s="32">
        <v>379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56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39.599998474121094</v>
      </c>
      <c r="O30" s="32">
        <v>114791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4.5</v>
      </c>
      <c r="O31" s="32">
        <v>16121</v>
      </c>
    </row>
    <row r="32" spans="1:15" ht="22.5" customHeight="1">
      <c r="A32" s="33" t="s">
        <v>48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3</v>
      </c>
      <c r="O32" s="32">
        <v>2925</v>
      </c>
    </row>
    <row r="33" spans="1:15" ht="56.25" customHeight="1">
      <c r="A33" s="33" t="s">
        <v>49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14533</v>
      </c>
    </row>
  </sheetData>
  <mergeCells count="84">
    <mergeCell ref="A33:B33"/>
    <mergeCell ref="C33:L33"/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2010-12-07T03:58:50Z</dcterms:modified>
  <cp:category/>
  <cp:version/>
  <cp:contentType/>
  <cp:contentStatus/>
</cp:coreProperties>
</file>