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<sst xmlns="http://schemas.openxmlformats.org/spreadsheetml/2006/main" count="61" uniqueCount="54">
  <si>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</si>
  <si>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</si>
  <si>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</si>
  <si>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</si>
  <si>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</si>
  <si>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</si>
  <si>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</si>
  <si>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</si>
  <si>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</si>
  <si>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</si>
  <si>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</si>
  <si>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</si>
  <si>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</si>
  <si>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</si>
  <si>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</si>
  <si>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</si>
  <si>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</si>
  <si>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</si>
  <si>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</si>
  <si>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</si>
  <si>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</si>
  <si>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</si>
  <si>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Баумана пер. 4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</si>
  <si>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</si>
  <si>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</si>
  <si>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</si>
  <si>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</si>
  <si>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</si>
  <si>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</si>
  <si>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</si>
  <si>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</si>
  <si>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</si>
  <si>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</si>
  <si>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</si>
  <si>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</si>
  <si>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</si>
  <si>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</si>
  <si>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</si>
  <si>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</si>
  <si>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</si>
  <si>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Полы</t>
  </si>
  <si>
    <t xml:space="preserve">(26.04.2010) Ремонт пола:смена полового покрытия из ДВП толщиной 6мм </t>
  </si>
  <si>
    <t>Система отопления</t>
  </si>
  <si>
    <t xml:space="preserve">(30.01.2010) Ремонт СО:смена трубопровода-2м, смена радиаторов-1шт. </t>
  </si>
  <si>
    <t>м</t>
  </si>
  <si>
    <t>Система электроснабжения</t>
  </si>
  <si>
    <t xml:space="preserve">(30.01.2010) Ремонт эл.проводки: смена эл.проводки в кабельном канале. </t>
  </si>
  <si>
    <t>Услуги банка2</t>
  </si>
  <si>
    <t>Управление домом2</t>
  </si>
  <si>
    <t>на 01.11.2010</t>
  </si>
  <si>
    <t>%</t>
  </si>
  <si>
    <t>л/с</t>
  </si>
  <si>
    <t xml:space="preserve">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</si>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</sst>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7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372.8999938964844</v>
      </c>
      <c r="J3" s="22"/>
      <c r="L3" s="24"/>
      <c r="M3" s="24"/>
      <c r="N3" s="24"/>
      <c r="O3" s="10"/>
    </row>
    <row r="4" spans="1:12" ht="11.25">
      <c r="A4" s="1" t="s">
        <v>24</v>
      </c>
      <c r="F4" s="16" t="s">
        <v>7</v>
      </c>
      <c r="G4" s="16"/>
      <c r="H4" s="16"/>
      <c r="I4" s="23">
        <v>19</v>
      </c>
      <c r="J4" s="23"/>
      <c r="L4" s="3"/>
    </row>
    <row r="5" spans="1:10" ht="11.25">
      <c r="A5" s="1" t="s">
        <v>49</v>
      </c>
      <c r="F5" s="16" t="s">
        <v>15</v>
      </c>
      <c r="G5" s="16"/>
      <c r="H5" s="16"/>
      <c r="I5" s="23">
        <v>38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29" t="s">
        <v>14</v>
      </c>
      <c r="B8" s="29"/>
      <c r="C8" s="21">
        <v>9818</v>
      </c>
      <c r="D8" s="21"/>
      <c r="E8" s="21">
        <v>11298</v>
      </c>
      <c r="F8" s="21"/>
      <c r="G8" s="21">
        <v>0</v>
      </c>
      <c r="H8" s="21"/>
      <c r="I8" s="7"/>
      <c r="J8" s="21">
        <f aca="true" t="shared" si="0" ref="J8:J15">C8+E8+G8</f>
        <v>21116</v>
      </c>
      <c r="K8" s="21"/>
      <c r="M8" s="3"/>
    </row>
    <row r="9" spans="1:13" ht="11.25">
      <c r="A9" s="19" t="s">
        <v>9</v>
      </c>
      <c r="B9" s="20"/>
      <c r="C9" s="17">
        <v>-7008</v>
      </c>
      <c r="D9" s="18"/>
      <c r="E9" s="17">
        <v>-22902</v>
      </c>
      <c r="F9" s="18"/>
      <c r="G9" s="17">
        <v>366</v>
      </c>
      <c r="H9" s="18"/>
      <c r="I9" s="7"/>
      <c r="J9" s="17">
        <f t="shared" si="0"/>
        <v>-29544</v>
      </c>
      <c r="K9" s="18"/>
      <c r="M9" s="3"/>
    </row>
    <row r="10" spans="1:13" ht="11.25">
      <c r="A10" s="29" t="s">
        <v>5</v>
      </c>
      <c r="B10" s="29"/>
      <c r="C10" s="21">
        <v>25969</v>
      </c>
      <c r="D10" s="21"/>
      <c r="E10" s="21">
        <v>27621</v>
      </c>
      <c r="F10" s="21"/>
      <c r="G10" s="21">
        <v>0</v>
      </c>
      <c r="H10" s="21"/>
      <c r="I10" s="7"/>
      <c r="J10" s="21">
        <f t="shared" si="0"/>
        <v>53590</v>
      </c>
      <c r="K10" s="21"/>
      <c r="M10" s="3"/>
    </row>
    <row r="11" spans="1:13" ht="11.25">
      <c r="A11" s="29" t="s">
        <v>6</v>
      </c>
      <c r="B11" s="29"/>
      <c r="C11" s="21">
        <v>16151</v>
      </c>
      <c r="D11" s="21"/>
      <c r="E11" s="21">
        <v>16323</v>
      </c>
      <c r="F11" s="21"/>
      <c r="G11" s="21">
        <v>0</v>
      </c>
      <c r="H11" s="21"/>
      <c r="I11" s="7"/>
      <c r="J11" s="21">
        <f t="shared" si="0"/>
        <v>32474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22151</v>
      </c>
      <c r="D13" s="21"/>
      <c r="E13" s="21">
        <v>17724</v>
      </c>
      <c r="F13" s="21"/>
      <c r="G13" s="21">
        <v>0</v>
      </c>
      <c r="H13" s="21"/>
      <c r="I13" s="7"/>
      <c r="J13" s="21">
        <f t="shared" si="0"/>
        <v>39875</v>
      </c>
      <c r="K13" s="21"/>
      <c r="M13" s="3"/>
    </row>
    <row r="14" spans="1:13" ht="11.25">
      <c r="A14" s="29" t="s">
        <v>11</v>
      </c>
      <c r="B14" s="29"/>
      <c r="C14" s="31">
        <f>C9+C11-C13</f>
        <v>-13008</v>
      </c>
      <c r="D14" s="31"/>
      <c r="E14" s="31">
        <f>E9+E11-E13</f>
        <v>-24303</v>
      </c>
      <c r="F14" s="31"/>
      <c r="G14" s="31">
        <f>G9+G11-G13</f>
        <v>366</v>
      </c>
      <c r="H14" s="31"/>
      <c r="I14" s="8"/>
      <c r="J14" s="31">
        <f t="shared" si="0"/>
        <v>-36945</v>
      </c>
      <c r="K14" s="31"/>
      <c r="M14" s="3"/>
    </row>
    <row r="15" spans="1:13" ht="11.25">
      <c r="A15" s="29" t="s">
        <v>20</v>
      </c>
      <c r="B15" s="29"/>
      <c r="C15" s="30">
        <v>5.610000133514404</v>
      </c>
      <c r="D15" s="30"/>
      <c r="E15" s="30">
        <v>0</v>
      </c>
      <c r="F15" s="30"/>
      <c r="G15" s="30">
        <v>0</v>
      </c>
      <c r="H15" s="30"/>
      <c r="I15" s="9"/>
      <c r="J15" s="30">
        <f t="shared" si="0"/>
        <v>5.610000133514404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50</v>
      </c>
      <c r="N21" s="12">
        <v>14.9</v>
      </c>
      <c r="O21" s="13">
        <v>2337</v>
      </c>
    </row>
    <row r="22" spans="1:15" ht="33.7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51</v>
      </c>
      <c r="N22" s="12">
        <v>19</v>
      </c>
      <c r="O22" s="13">
        <v>463</v>
      </c>
    </row>
    <row r="23" spans="1:15" ht="11.2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50</v>
      </c>
      <c r="N23" s="12">
        <v>3</v>
      </c>
      <c r="O23" s="13">
        <v>469</v>
      </c>
    </row>
    <row r="24" spans="1:15" ht="4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33</v>
      </c>
      <c r="N24" s="12">
        <v>183</v>
      </c>
      <c r="O24" s="13">
        <v>11492</v>
      </c>
    </row>
    <row r="25" spans="1:15" ht="11.2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33</v>
      </c>
      <c r="N25" s="12">
        <v>41</v>
      </c>
      <c r="O25" s="13">
        <v>2099</v>
      </c>
    </row>
    <row r="26" spans="1:15" ht="22.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38</v>
      </c>
      <c r="N26" s="12">
        <v>220</v>
      </c>
      <c r="O26" s="13">
        <v>5291</v>
      </c>
    </row>
    <row r="27" spans="1:15" ht="11.25">
      <c r="A27" s="15" t="s">
        <v>39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38</v>
      </c>
      <c r="N28" s="12">
        <v>24.799999237060547</v>
      </c>
      <c r="O28" s="13">
        <v>8885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2</v>
      </c>
      <c r="O29" s="13">
        <v>4505</v>
      </c>
    </row>
    <row r="30" spans="1:15" ht="22.5" customHeight="1">
      <c r="A30" s="14" t="s">
        <v>45</v>
      </c>
      <c r="B30" s="14"/>
      <c r="C30" s="14" t="s">
        <v>46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44</v>
      </c>
      <c r="N30" s="12">
        <v>6</v>
      </c>
      <c r="O30" s="13">
        <v>1501</v>
      </c>
    </row>
    <row r="31" spans="1:15" ht="22.5" customHeight="1">
      <c r="A31" s="14" t="s">
        <v>47</v>
      </c>
      <c r="B31" s="14"/>
      <c r="C31" s="14" t="s">
        <v>52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50</v>
      </c>
      <c r="N31" s="12">
        <v>3</v>
      </c>
      <c r="O31" s="13">
        <v>475</v>
      </c>
    </row>
    <row r="32" spans="1:15" ht="56.25" customHeight="1">
      <c r="A32" s="14" t="s">
        <v>48</v>
      </c>
      <c r="B32" s="14"/>
      <c r="C32" s="14" t="s">
        <v>53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50</v>
      </c>
      <c r="N32" s="12">
        <v>14.9</v>
      </c>
      <c r="O32" s="13">
        <v>2358</v>
      </c>
    </row>
  </sheetData>
  <mergeCells count="82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2:B32"/>
    <mergeCell ref="C32:L32"/>
    <mergeCell ref="A30:B30"/>
    <mergeCell ref="C30:L30"/>
    <mergeCell ref="A31:B31"/>
    <mergeCell ref="C31:L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2010-12-07T05:19:37Z</dcterms:modified>
  <cp:category/>
  <cp:version/>
  <cp:contentType/>
  <cp:contentStatus/>
</cp:coreProperties>
</file>