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<sst xmlns="http://schemas.openxmlformats.org/spreadsheetml/2006/main" count="75" uniqueCount="69">
  <si>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</si>
  <si>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</si>
  <si>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</si>
  <si>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</si>
  <si>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</si>
  <si>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</si>
  <si>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</si>
  <si>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</si>
  <si>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</si>
  <si>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</si>
  <si>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</si>
  <si>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</si>
  <si>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</si>
  <si>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</si>
  <si>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</si>
  <si>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</si>
  <si>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</si>
  <si>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</si>
  <si>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</si>
  <si>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</si>
  <si>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</si>
  <si>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</si>
  <si>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</si>
  <si>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</si>
  <si>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</si>
  <si>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</si>
  <si>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Алтайская ул. 133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</si>
  <si>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</si>
  <si>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</si>
  <si>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</si>
  <si>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</si>
  <si>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</si>
  <si>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</si>
  <si>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</si>
  <si>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</si>
  <si>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</si>
  <si>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</si>
  <si>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</si>
  <si>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</si>
  <si>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</si>
  <si>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</si>
  <si>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</si>
  <si>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</si>
  <si>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</si>
  <si>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</si>
  <si>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</si>
  <si>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</si>
  <si>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</si>
  <si>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</si>
  <si>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</si>
  <si>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</si>
  <si>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(30.03.2007) Транспортные услуги ( 30.04.07, 29.06.07)</t>
  </si>
  <si>
    <t>час</t>
  </si>
  <si>
    <t>(02.08.2007) рубка ветвей , распилка, погрузк и разгрузка.</t>
  </si>
  <si>
    <t>м3</t>
  </si>
  <si>
    <t>(29.05.2007) дератизация )27.12.2007)</t>
  </si>
  <si>
    <t>м2</t>
  </si>
  <si>
    <t>(18.02.2007) Установка информационных досок</t>
  </si>
  <si>
    <t>шт</t>
  </si>
  <si>
    <t>Текущий ремонт</t>
  </si>
  <si>
    <t>Фундамент</t>
  </si>
  <si>
    <t>(20.11.2007) Ремонт отмостки(Договор подряда№1-11 от 15.11.2007г.№487) 51145</t>
  </si>
  <si>
    <t>руб</t>
  </si>
  <si>
    <t>Крыша</t>
  </si>
  <si>
    <t>(15.11.2007) Ремонт шиферной кровли 91870руб.</t>
  </si>
  <si>
    <t>Система электроснабжения</t>
  </si>
  <si>
    <t>(16.11.2007) Ремонт электроснабжения(Договора подряда №1-11 от 15.11.2007г.№476) 50124руб.</t>
  </si>
  <si>
    <t>Другие работы по ТР</t>
  </si>
  <si>
    <t>(15.11.2007) Ремонт фасада(Договор подряда от 22.10.2007 №463) 194240руб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</si>
</sst>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265.8999938964844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8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14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1808</v>
      </c>
      <c r="D8" s="9"/>
      <c r="E8" s="9">
        <v>2497</v>
      </c>
      <c r="F8" s="9"/>
      <c r="G8" s="9">
        <v>-38</v>
      </c>
      <c r="H8" s="9"/>
      <c r="I8" s="2"/>
      <c r="J8" s="9">
        <f aca="true" t="shared" si="0" ref="J8:J15">C8+E8+G8</f>
        <v>4267</v>
      </c>
      <c r="K8" s="9"/>
      <c r="M8" s="4"/>
      <c r="N8" s="1"/>
    </row>
    <row r="9" spans="1:14" ht="11.25">
      <c r="A9" s="17" t="s">
        <v>13</v>
      </c>
      <c r="B9" s="18"/>
      <c r="C9" s="10">
        <v>-893</v>
      </c>
      <c r="D9" s="11"/>
      <c r="E9" s="10">
        <v>6976</v>
      </c>
      <c r="F9" s="11"/>
      <c r="G9" s="10">
        <v>906</v>
      </c>
      <c r="H9" s="11"/>
      <c r="I9" s="2"/>
      <c r="J9" s="10">
        <f t="shared" si="0"/>
        <v>6989</v>
      </c>
      <c r="K9" s="11"/>
      <c r="M9" s="4"/>
      <c r="N9" s="1"/>
    </row>
    <row r="10" spans="1:14" ht="11.25">
      <c r="A10" s="13" t="s">
        <v>8</v>
      </c>
      <c r="B10" s="13"/>
      <c r="C10" s="9">
        <v>14336</v>
      </c>
      <c r="D10" s="9"/>
      <c r="E10" s="9">
        <v>19824</v>
      </c>
      <c r="F10" s="9"/>
      <c r="G10" s="9">
        <v>2980</v>
      </c>
      <c r="H10" s="9"/>
      <c r="I10" s="2"/>
      <c r="J10" s="9">
        <f t="shared" si="0"/>
        <v>37140</v>
      </c>
      <c r="K10" s="9"/>
      <c r="M10" s="4"/>
      <c r="N10" s="1"/>
    </row>
    <row r="11" spans="1:14" ht="11.25">
      <c r="A11" s="13" t="s">
        <v>9</v>
      </c>
      <c r="B11" s="13"/>
      <c r="C11" s="9">
        <v>13023</v>
      </c>
      <c r="D11" s="9"/>
      <c r="E11" s="9">
        <v>18011</v>
      </c>
      <c r="F11" s="9"/>
      <c r="G11" s="9">
        <v>3091</v>
      </c>
      <c r="H11" s="9"/>
      <c r="I11" s="2"/>
      <c r="J11" s="9">
        <f t="shared" si="0"/>
        <v>34125</v>
      </c>
      <c r="K11" s="9"/>
      <c r="M11" s="4"/>
      <c r="N11" s="1"/>
    </row>
    <row r="12" spans="1:14" ht="11.25">
      <c r="A12" s="17" t="s">
        <v>12</v>
      </c>
      <c r="B12" s="18"/>
      <c r="C12" s="10">
        <v>682.6666666666666</v>
      </c>
      <c r="D12" s="11"/>
      <c r="E12" s="10">
        <v>944</v>
      </c>
      <c r="F12" s="11"/>
      <c r="G12" s="10">
        <v>141.9047619047619</v>
      </c>
      <c r="H12" s="11"/>
      <c r="I12" s="2"/>
      <c r="J12" s="10">
        <f t="shared" si="0"/>
        <v>1768.5714285714284</v>
      </c>
      <c r="K12" s="11"/>
      <c r="M12" s="4"/>
      <c r="N12" s="1"/>
    </row>
    <row r="13" spans="1:14" ht="11.25">
      <c r="A13" s="13" t="s">
        <v>14</v>
      </c>
      <c r="B13" s="13"/>
      <c r="C13" s="9">
        <v>36503</v>
      </c>
      <c r="D13" s="9"/>
      <c r="E13" s="9">
        <v>32952</v>
      </c>
      <c r="F13" s="9"/>
      <c r="G13" s="9">
        <v>0</v>
      </c>
      <c r="H13" s="9"/>
      <c r="I13" s="2"/>
      <c r="J13" s="9">
        <f t="shared" si="0"/>
        <v>69455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-25055.666666666668</v>
      </c>
      <c r="D14" s="14"/>
      <c r="E14" s="14">
        <f>E9+E11-E13-E12</f>
        <v>-8909</v>
      </c>
      <c r="F14" s="14"/>
      <c r="G14" s="14">
        <f>G9+G11-G13-G12</f>
        <v>3855.095238095238</v>
      </c>
      <c r="H14" s="14"/>
      <c r="I14" s="7"/>
      <c r="J14" s="14">
        <f t="shared" si="0"/>
        <v>-30109.571428571435</v>
      </c>
      <c r="K14" s="14"/>
      <c r="M14" s="4"/>
      <c r="N14" s="1"/>
    </row>
    <row r="15" spans="1:14" ht="11.25">
      <c r="A15" s="13" t="s">
        <v>16</v>
      </c>
      <c r="B15" s="13"/>
      <c r="C15" s="19">
        <v>4.489999771118164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12.229999780654907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13</v>
      </c>
      <c r="O21" s="27">
        <v>4540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1724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734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383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3559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723.7999992370605</v>
      </c>
      <c r="O26" s="27">
        <v>937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1118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1181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3065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10432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 t="s">
        <v>52</v>
      </c>
      <c r="N31" s="27"/>
      <c r="O31" s="27">
        <v>4185</v>
      </c>
    </row>
    <row r="32" spans="1:15" ht="22.5" customHeight="1">
      <c r="A32" s="28" t="s">
        <v>50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54</v>
      </c>
      <c r="N32" s="27">
        <v>10</v>
      </c>
      <c r="O32" s="27">
        <v>3970</v>
      </c>
    </row>
    <row r="33" spans="1:15" ht="22.5" customHeight="1">
      <c r="A33" s="28" t="s">
        <v>50</v>
      </c>
      <c r="B33" s="28"/>
      <c r="C33" s="28" t="s">
        <v>55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56</v>
      </c>
      <c r="N33" s="27">
        <v>203</v>
      </c>
      <c r="O33" s="27">
        <v>182</v>
      </c>
    </row>
    <row r="34" spans="1:15" ht="22.5" customHeight="1">
      <c r="A34" s="28" t="s">
        <v>50</v>
      </c>
      <c r="B34" s="28"/>
      <c r="C34" s="28" t="s">
        <v>57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58</v>
      </c>
      <c r="N34" s="27">
        <v>2</v>
      </c>
      <c r="O34" s="27">
        <v>493</v>
      </c>
    </row>
    <row r="35" spans="1:15" ht="11.25">
      <c r="A35" s="8" t="s">
        <v>59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22.5" customHeight="1">
      <c r="A36" s="28" t="s">
        <v>60</v>
      </c>
      <c r="B36" s="28"/>
      <c r="C36" s="28" t="s">
        <v>61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62</v>
      </c>
      <c r="N36" s="27">
        <v>1</v>
      </c>
      <c r="O36" s="27">
        <v>0</v>
      </c>
    </row>
    <row r="37" spans="1:15" ht="11.25" customHeight="1">
      <c r="A37" s="28" t="s">
        <v>63</v>
      </c>
      <c r="B37" s="28"/>
      <c r="C37" s="28" t="s">
        <v>64</v>
      </c>
      <c r="D37" s="28"/>
      <c r="E37" s="28"/>
      <c r="F37" s="28"/>
      <c r="G37" s="28"/>
      <c r="H37" s="28"/>
      <c r="I37" s="28"/>
      <c r="J37" s="28"/>
      <c r="K37" s="28"/>
      <c r="L37" s="28"/>
      <c r="M37" s="26"/>
      <c r="N37" s="27"/>
      <c r="O37" s="27">
        <v>0</v>
      </c>
    </row>
    <row r="38" spans="1:15" ht="22.5" customHeight="1">
      <c r="A38" s="28" t="s">
        <v>65</v>
      </c>
      <c r="B38" s="28"/>
      <c r="C38" s="28" t="s">
        <v>66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62</v>
      </c>
      <c r="N38" s="27">
        <v>1</v>
      </c>
      <c r="O38" s="27">
        <v>0</v>
      </c>
    </row>
    <row r="39" spans="1:15" ht="22.5" customHeight="1">
      <c r="A39" s="28" t="s">
        <v>67</v>
      </c>
      <c r="B39" s="28"/>
      <c r="C39" s="28" t="s">
        <v>68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62</v>
      </c>
      <c r="N39" s="27">
        <v>1</v>
      </c>
      <c r="O39" s="27">
        <v>32952</v>
      </c>
    </row>
  </sheetData>
  <mergeCells count="95">
    <mergeCell ref="A38:B38"/>
    <mergeCell ref="C38:L38"/>
    <mergeCell ref="A39:B39"/>
    <mergeCell ref="C39:L39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2008-03-03T05:06:23Z</dcterms:modified>
  <cp:category/>
  <cp:version/>
  <cp:contentType/>
  <cp:contentStatus/>
</cp:coreProperties>
</file>