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<sst xmlns="http://schemas.openxmlformats.org/spreadsheetml/2006/main" count="69" uniqueCount="63">
  <si>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</si>
  <si>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</si>
  <si>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</si>
  <si>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</si>
  <si>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</si>
  <si>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</si>
  <si>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</si>
  <si>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</si>
  <si>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</si>
  <si>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</si>
  <si>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</si>
  <si>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</si>
  <si>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</si>
  <si>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</si>
  <si>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</si>
  <si>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</si>
  <si>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</si>
  <si>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</si>
  <si>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</si>
  <si>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</si>
  <si>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</si>
  <si>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</si>
  <si>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</si>
  <si>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</si>
  <si>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</si>
  <si>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</si>
  <si>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Алтайская ул. 5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</si>
  <si>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</si>
  <si>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</si>
  <si>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</si>
  <si>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</si>
  <si>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</si>
  <si>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</si>
  <si>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</si>
  <si>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</si>
  <si>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</si>
  <si>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</si>
  <si>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</si>
  <si>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</si>
  <si>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</si>
  <si>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</si>
  <si>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</si>
  <si>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</si>
  <si>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</si>
  <si>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</si>
  <si>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</si>
  <si>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</si>
  <si>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</si>
  <si>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</si>
  <si>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</si>
  <si>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</si>
  <si>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(02.04.2007) сброс снега с кровель</t>
  </si>
  <si>
    <t>м2</t>
  </si>
  <si>
    <t>(30.03.2007) Транспортные услуги (30.04.07, 29.06.07)</t>
  </si>
  <si>
    <t>час</t>
  </si>
  <si>
    <t>() компенсация за пользование нежилого помещения (Арендаторы)</t>
  </si>
  <si>
    <t>(29.03.2007) откачивание воды из подвала</t>
  </si>
  <si>
    <t>ч</t>
  </si>
  <si>
    <t>(29.05.2007) дератизация (27.12.2007)</t>
  </si>
  <si>
    <t>Текущий ремонт</t>
  </si>
  <si>
    <t>Система электроснабжения</t>
  </si>
  <si>
    <t>(31.07.2007) Электромонтажные работы</t>
  </si>
  <si>
    <t>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</si>
</sst>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668.5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24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46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15854</v>
      </c>
      <c r="D8" s="9"/>
      <c r="E8" s="9">
        <v>21735</v>
      </c>
      <c r="F8" s="9"/>
      <c r="G8" s="9">
        <v>4944</v>
      </c>
      <c r="H8" s="9"/>
      <c r="I8" s="2"/>
      <c r="J8" s="9">
        <f aca="true" t="shared" si="0" ref="J8:J15">C8+E8+G8</f>
        <v>42533</v>
      </c>
      <c r="K8" s="9"/>
      <c r="M8" s="4"/>
      <c r="N8" s="1"/>
    </row>
    <row r="9" spans="1:14" ht="11.25">
      <c r="A9" s="17" t="s">
        <v>13</v>
      </c>
      <c r="B9" s="18"/>
      <c r="C9" s="10">
        <v>-29251</v>
      </c>
      <c r="D9" s="11"/>
      <c r="E9" s="10">
        <v>36574</v>
      </c>
      <c r="F9" s="11"/>
      <c r="G9" s="10">
        <v>6101</v>
      </c>
      <c r="H9" s="11"/>
      <c r="I9" s="2"/>
      <c r="J9" s="10">
        <f t="shared" si="0"/>
        <v>13424</v>
      </c>
      <c r="K9" s="11"/>
      <c r="M9" s="4"/>
      <c r="N9" s="1"/>
    </row>
    <row r="10" spans="1:14" ht="11.25">
      <c r="A10" s="13" t="s">
        <v>8</v>
      </c>
      <c r="B10" s="13"/>
      <c r="C10" s="9">
        <v>36336</v>
      </c>
      <c r="D10" s="9"/>
      <c r="E10" s="9">
        <v>49812</v>
      </c>
      <c r="F10" s="9"/>
      <c r="G10" s="9">
        <v>8314</v>
      </c>
      <c r="H10" s="9"/>
      <c r="I10" s="2"/>
      <c r="J10" s="9">
        <f t="shared" si="0"/>
        <v>94462</v>
      </c>
      <c r="K10" s="9"/>
      <c r="M10" s="4"/>
      <c r="N10" s="1"/>
    </row>
    <row r="11" spans="1:14" ht="11.25">
      <c r="A11" s="13" t="s">
        <v>9</v>
      </c>
      <c r="B11" s="13"/>
      <c r="C11" s="9">
        <v>32503</v>
      </c>
      <c r="D11" s="9"/>
      <c r="E11" s="9">
        <v>44556</v>
      </c>
      <c r="F11" s="9"/>
      <c r="G11" s="9">
        <v>6216</v>
      </c>
      <c r="H11" s="9"/>
      <c r="I11" s="2"/>
      <c r="J11" s="9">
        <f t="shared" si="0"/>
        <v>83275</v>
      </c>
      <c r="K11" s="9"/>
      <c r="M11" s="4"/>
      <c r="N11" s="1"/>
    </row>
    <row r="12" spans="1:14" ht="11.25">
      <c r="A12" s="17" t="s">
        <v>12</v>
      </c>
      <c r="B12" s="18"/>
      <c r="C12" s="10">
        <v>1730.2857142857142</v>
      </c>
      <c r="D12" s="11"/>
      <c r="E12" s="10">
        <v>2372</v>
      </c>
      <c r="F12" s="11"/>
      <c r="G12" s="10">
        <v>395.90476190476187</v>
      </c>
      <c r="H12" s="11"/>
      <c r="I12" s="2"/>
      <c r="J12" s="10">
        <f t="shared" si="0"/>
        <v>4498.190476190475</v>
      </c>
      <c r="K12" s="11"/>
      <c r="M12" s="4"/>
      <c r="N12" s="1"/>
    </row>
    <row r="13" spans="1:14" ht="11.25">
      <c r="A13" s="13" t="s">
        <v>14</v>
      </c>
      <c r="B13" s="13"/>
      <c r="C13" s="9">
        <v>57533</v>
      </c>
      <c r="D13" s="9"/>
      <c r="E13" s="9">
        <v>11555</v>
      </c>
      <c r="F13" s="9"/>
      <c r="G13" s="9">
        <v>0</v>
      </c>
      <c r="H13" s="9"/>
      <c r="I13" s="2"/>
      <c r="J13" s="9">
        <f t="shared" si="0"/>
        <v>69088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-56011.28571428572</v>
      </c>
      <c r="D14" s="14"/>
      <c r="E14" s="14">
        <f>E9+E11-E13-E12</f>
        <v>67203</v>
      </c>
      <c r="F14" s="14"/>
      <c r="G14" s="14">
        <f>G9+G11-G13-G12</f>
        <v>11921.095238095239</v>
      </c>
      <c r="H14" s="14"/>
      <c r="I14" s="7"/>
      <c r="J14" s="14">
        <f t="shared" si="0"/>
        <v>23112.80952380952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24</v>
      </c>
      <c r="O21" s="27">
        <v>8381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4331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1845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963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2502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5481.5</v>
      </c>
      <c r="O26" s="27">
        <v>7104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2807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2968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15400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1031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>
        <v>475</v>
      </c>
      <c r="O31" s="27">
        <v>5814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/>
      <c r="O32" s="27">
        <v>3481</v>
      </c>
    </row>
    <row r="33" spans="1:15" ht="22.5" customHeight="1">
      <c r="A33" s="28" t="s">
        <v>50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/>
      <c r="N33" s="27"/>
      <c r="O33" s="27">
        <v>-768</v>
      </c>
    </row>
    <row r="34" spans="1:15" ht="22.5" customHeight="1">
      <c r="A34" s="28" t="s">
        <v>50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57</v>
      </c>
      <c r="N34" s="27">
        <v>2</v>
      </c>
      <c r="O34" s="27">
        <v>1200</v>
      </c>
    </row>
    <row r="35" spans="1:15" ht="22.5" customHeight="1">
      <c r="A35" s="28" t="s">
        <v>50</v>
      </c>
      <c r="B35" s="28"/>
      <c r="C35" s="28" t="s">
        <v>58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52</v>
      </c>
      <c r="N35" s="27">
        <v>528</v>
      </c>
      <c r="O35" s="27">
        <v>474</v>
      </c>
    </row>
    <row r="36" spans="1:15" ht="11.25">
      <c r="A36" s="8" t="s">
        <v>59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22.5" customHeight="1">
      <c r="A37" s="28" t="s">
        <v>60</v>
      </c>
      <c r="B37" s="28"/>
      <c r="C37" s="28" t="s">
        <v>61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62</v>
      </c>
      <c r="N37" s="27">
        <v>114</v>
      </c>
      <c r="O37" s="27">
        <v>11555</v>
      </c>
    </row>
  </sheetData>
  <mergeCells count="91"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2008-03-03T05:08:51Z</dcterms:modified>
  <cp:category/>
  <cp:version/>
  <cp:contentType/>
  <cp:contentStatus/>
</cp:coreProperties>
</file>