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<sst xmlns="http://schemas.openxmlformats.org/spreadsheetml/2006/main" count="91" uniqueCount="77">
  <si>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</si>
  <si>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</si>
  <si>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</si>
  <si>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</si>
  <si>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</si>
  <si>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</si>
  <si>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</si>
  <si>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</si>
  <si>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</si>
  <si>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</si>
  <si>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</si>
  <si>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</si>
  <si>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</si>
  <si>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</si>
  <si>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</si>
  <si>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</si>
  <si>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</si>
  <si>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</si>
  <si>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</si>
  <si>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</si>
  <si>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</si>
  <si>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</si>
  <si>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</si>
  <si>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</si>
  <si>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</si>
  <si>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</si>
  <si>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Алтайская ул. 90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</si>
  <si>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</si>
  <si>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</si>
  <si>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</si>
  <si>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</si>
  <si>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</si>
  <si>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</si>
  <si>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</si>
  <si>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</si>
  <si>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</si>
  <si>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</si>
  <si>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</si>
  <si>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</si>
  <si>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</si>
  <si>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</si>
  <si>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</si>
  <si>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</si>
  <si>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</si>
  <si>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</si>
  <si>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</si>
  <si>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</si>
  <si>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</si>
  <si>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</si>
  <si>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</si>
  <si>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</si>
  <si>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</si>
  <si>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</si>
  <si>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(02.08.2007) погрузка, разгрузка ветвей</t>
  </si>
  <si>
    <t>м3</t>
  </si>
  <si>
    <t>(02.04.2007) сброс снега с кровель</t>
  </si>
  <si>
    <t>м2</t>
  </si>
  <si>
    <t>(18.01.2007) Обслуживание подкач. Насосов</t>
  </si>
  <si>
    <t>(30.04.2007) Транспортные услуги(29.06.07, 25.10.07)</t>
  </si>
  <si>
    <t>час</t>
  </si>
  <si>
    <t>Текущий ремонт</t>
  </si>
  <si>
    <t>Крыша</t>
  </si>
  <si>
    <t>(30.06.2007) ремонт шиферной кровли, кв.170</t>
  </si>
  <si>
    <t>Двери</t>
  </si>
  <si>
    <t>(21.11.2007) изготовление и установка металлической двери 2 подъезд № 178</t>
  </si>
  <si>
    <t>шт</t>
  </si>
  <si>
    <t>(21.11.2007) установка домофона 1,9,2 подъезд №182, 183,178</t>
  </si>
  <si>
    <t>(15.10.2007) смена внутренних дверных блоков 1-10 подъезды № 400</t>
  </si>
  <si>
    <t>Система отопления</t>
  </si>
  <si>
    <t>(30.04.2007) ремонт системы ц/о</t>
  </si>
  <si>
    <t>м</t>
  </si>
  <si>
    <t>(02.07.2007) ремонт на у/у 6 под.</t>
  </si>
  <si>
    <t>Система ГВС</t>
  </si>
  <si>
    <t>(02.07.2007) ремонт у/у</t>
  </si>
  <si>
    <t>(31.05.2007) ремонт труб ГВС в подвале</t>
  </si>
  <si>
    <t>Система ХВС</t>
  </si>
  <si>
    <t>(31.01.2007) ремонт трубопровода ХВС в подвале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</si>
</sst>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8518.7001953125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170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365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35559</v>
      </c>
      <c r="D8" s="9"/>
      <c r="E8" s="9">
        <v>30642</v>
      </c>
      <c r="F8" s="9"/>
      <c r="G8" s="9">
        <v>8523</v>
      </c>
      <c r="H8" s="9"/>
      <c r="I8" s="2"/>
      <c r="J8" s="9">
        <f aca="true" t="shared" si="0" ref="J8:J15">C8+E8+G8</f>
        <v>74724</v>
      </c>
      <c r="K8" s="9"/>
      <c r="M8" s="4"/>
      <c r="N8" s="1"/>
    </row>
    <row r="9" spans="1:14" ht="11.25">
      <c r="A9" s="17" t="s">
        <v>13</v>
      </c>
      <c r="B9" s="18"/>
      <c r="C9" s="10">
        <v>-111342</v>
      </c>
      <c r="D9" s="11"/>
      <c r="E9" s="10">
        <v>-137310</v>
      </c>
      <c r="F9" s="11"/>
      <c r="G9" s="10">
        <v>99789</v>
      </c>
      <c r="H9" s="11"/>
      <c r="I9" s="2"/>
      <c r="J9" s="10">
        <f t="shared" si="0"/>
        <v>-148863</v>
      </c>
      <c r="K9" s="11"/>
      <c r="M9" s="4"/>
      <c r="N9" s="1"/>
    </row>
    <row r="10" spans="1:14" ht="11.25">
      <c r="A10" s="13" t="s">
        <v>8</v>
      </c>
      <c r="B10" s="13"/>
      <c r="C10" s="9">
        <v>410926</v>
      </c>
      <c r="D10" s="9"/>
      <c r="E10" s="9">
        <v>389790</v>
      </c>
      <c r="F10" s="9"/>
      <c r="G10" s="9">
        <v>124002</v>
      </c>
      <c r="H10" s="9"/>
      <c r="I10" s="2"/>
      <c r="J10" s="9">
        <f t="shared" si="0"/>
        <v>924718</v>
      </c>
      <c r="K10" s="9"/>
      <c r="M10" s="4"/>
      <c r="N10" s="1"/>
    </row>
    <row r="11" spans="1:14" ht="11.25">
      <c r="A11" s="13" t="s">
        <v>9</v>
      </c>
      <c r="B11" s="13"/>
      <c r="C11" s="9">
        <v>393823</v>
      </c>
      <c r="D11" s="9"/>
      <c r="E11" s="9">
        <v>372734</v>
      </c>
      <c r="F11" s="9"/>
      <c r="G11" s="9">
        <v>118590</v>
      </c>
      <c r="H11" s="9"/>
      <c r="I11" s="2"/>
      <c r="J11" s="9">
        <f t="shared" si="0"/>
        <v>885147</v>
      </c>
      <c r="K11" s="9"/>
      <c r="M11" s="4"/>
      <c r="N11" s="1"/>
    </row>
    <row r="12" spans="1:14" ht="11.25">
      <c r="A12" s="17" t="s">
        <v>12</v>
      </c>
      <c r="B12" s="18"/>
      <c r="C12" s="10">
        <v>19567.90476190476</v>
      </c>
      <c r="D12" s="11"/>
      <c r="E12" s="10">
        <v>18561.42857142857</v>
      </c>
      <c r="F12" s="11"/>
      <c r="G12" s="10">
        <v>5904.857142857142</v>
      </c>
      <c r="H12" s="11"/>
      <c r="I12" s="2"/>
      <c r="J12" s="10">
        <f t="shared" si="0"/>
        <v>44034.19047619047</v>
      </c>
      <c r="K12" s="11"/>
      <c r="M12" s="4"/>
      <c r="N12" s="1"/>
    </row>
    <row r="13" spans="1:14" ht="11.25">
      <c r="A13" s="13" t="s">
        <v>14</v>
      </c>
      <c r="B13" s="13"/>
      <c r="C13" s="9">
        <v>675610</v>
      </c>
      <c r="D13" s="9"/>
      <c r="E13" s="9">
        <v>323358</v>
      </c>
      <c r="F13" s="9"/>
      <c r="G13" s="9">
        <v>0</v>
      </c>
      <c r="H13" s="9"/>
      <c r="I13" s="2"/>
      <c r="J13" s="9">
        <f t="shared" si="0"/>
        <v>998968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-412696.90476190473</v>
      </c>
      <c r="D14" s="14"/>
      <c r="E14" s="14">
        <f>E9+E11-E13-E12</f>
        <v>-106495.42857142857</v>
      </c>
      <c r="F14" s="14"/>
      <c r="G14" s="14">
        <f>G9+G11-G13-G12</f>
        <v>212474.14285714287</v>
      </c>
      <c r="H14" s="14"/>
      <c r="I14" s="7"/>
      <c r="J14" s="14">
        <f t="shared" si="0"/>
        <v>-306718.1904761904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179</v>
      </c>
      <c r="O21" s="27">
        <v>62511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49865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21239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11081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5271</v>
      </c>
      <c r="O25" s="27">
        <v>127974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26286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17705.29998779297</v>
      </c>
      <c r="O27" s="27">
        <v>22868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32320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34167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88649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109380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>
        <v>20</v>
      </c>
      <c r="O32" s="27">
        <v>4141</v>
      </c>
    </row>
    <row r="33" spans="1:15" ht="22.5" customHeight="1">
      <c r="A33" s="28" t="s">
        <v>52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1650</v>
      </c>
      <c r="O33" s="27">
        <v>20195</v>
      </c>
    </row>
    <row r="34" spans="1:15" ht="22.5" customHeight="1">
      <c r="A34" s="28" t="s">
        <v>52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/>
      <c r="N34" s="27"/>
      <c r="O34" s="27">
        <v>55203</v>
      </c>
    </row>
    <row r="35" spans="1:15" ht="22.5" customHeight="1">
      <c r="A35" s="28" t="s">
        <v>52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59</v>
      </c>
      <c r="N35" s="27"/>
      <c r="O35" s="27">
        <v>9731</v>
      </c>
    </row>
    <row r="36" spans="1:15" ht="11.25">
      <c r="A36" s="8" t="s">
        <v>60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1.25" customHeight="1">
      <c r="A37" s="28" t="s">
        <v>61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56</v>
      </c>
      <c r="N37" s="27">
        <v>12.800000190734863</v>
      </c>
      <c r="O37" s="27">
        <v>1471</v>
      </c>
    </row>
    <row r="38" spans="1:15" ht="22.5" customHeight="1">
      <c r="A38" s="28" t="s">
        <v>63</v>
      </c>
      <c r="B38" s="28"/>
      <c r="C38" s="28" t="s">
        <v>64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65</v>
      </c>
      <c r="N38" s="27">
        <v>1</v>
      </c>
      <c r="O38" s="27">
        <v>17025</v>
      </c>
    </row>
    <row r="39" spans="1:15" ht="11.25" customHeight="1">
      <c r="A39" s="28" t="s">
        <v>63</v>
      </c>
      <c r="B39" s="28"/>
      <c r="C39" s="28" t="s">
        <v>66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65</v>
      </c>
      <c r="N39" s="27">
        <v>3</v>
      </c>
      <c r="O39" s="27">
        <v>26220</v>
      </c>
    </row>
    <row r="40" spans="1:15" ht="22.5" customHeight="1">
      <c r="A40" s="28" t="s">
        <v>63</v>
      </c>
      <c r="B40" s="28"/>
      <c r="C40" s="28" t="s">
        <v>67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56</v>
      </c>
      <c r="N40" s="27">
        <v>27</v>
      </c>
      <c r="O40" s="27">
        <v>74391</v>
      </c>
    </row>
    <row r="41" spans="1:15" ht="11.25" customHeight="1">
      <c r="A41" s="28" t="s">
        <v>68</v>
      </c>
      <c r="B41" s="28"/>
      <c r="C41" s="28" t="s">
        <v>69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70</v>
      </c>
      <c r="N41" s="27">
        <v>97.36000061035156</v>
      </c>
      <c r="O41" s="27">
        <v>124005</v>
      </c>
    </row>
    <row r="42" spans="1:15" ht="11.25" customHeight="1">
      <c r="A42" s="28" t="s">
        <v>68</v>
      </c>
      <c r="B42" s="28"/>
      <c r="C42" s="28" t="s">
        <v>71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65</v>
      </c>
      <c r="N42" s="27">
        <v>1</v>
      </c>
      <c r="O42" s="27">
        <v>639</v>
      </c>
    </row>
    <row r="43" spans="1:15" ht="11.25" customHeight="1">
      <c r="A43" s="28" t="s">
        <v>72</v>
      </c>
      <c r="B43" s="28"/>
      <c r="C43" s="28" t="s">
        <v>73</v>
      </c>
      <c r="D43" s="28"/>
      <c r="E43" s="28"/>
      <c r="F43" s="28"/>
      <c r="G43" s="28"/>
      <c r="H43" s="28"/>
      <c r="I43" s="28"/>
      <c r="J43" s="28"/>
      <c r="K43" s="28"/>
      <c r="L43" s="28"/>
      <c r="M43" s="26"/>
      <c r="N43" s="27"/>
      <c r="O43" s="27">
        <v>4673</v>
      </c>
    </row>
    <row r="44" spans="1:15" ht="11.25" customHeight="1">
      <c r="A44" s="28" t="s">
        <v>72</v>
      </c>
      <c r="B44" s="28"/>
      <c r="C44" s="28" t="s">
        <v>74</v>
      </c>
      <c r="D44" s="28"/>
      <c r="E44" s="28"/>
      <c r="F44" s="28"/>
      <c r="G44" s="28"/>
      <c r="H44" s="28"/>
      <c r="I44" s="28"/>
      <c r="J44" s="28"/>
      <c r="K44" s="28"/>
      <c r="L44" s="28"/>
      <c r="M44" s="26" t="s">
        <v>70</v>
      </c>
      <c r="N44" s="27">
        <v>21.600000381469727</v>
      </c>
      <c r="O44" s="27">
        <v>58745</v>
      </c>
    </row>
    <row r="45" spans="1:15" ht="11.25" customHeight="1">
      <c r="A45" s="28" t="s">
        <v>75</v>
      </c>
      <c r="B45" s="28"/>
      <c r="C45" s="28" t="s">
        <v>76</v>
      </c>
      <c r="D45" s="28"/>
      <c r="E45" s="28"/>
      <c r="F45" s="28"/>
      <c r="G45" s="28"/>
      <c r="H45" s="28"/>
      <c r="I45" s="28"/>
      <c r="J45" s="28"/>
      <c r="K45" s="28"/>
      <c r="L45" s="28"/>
      <c r="M45" s="26" t="s">
        <v>70</v>
      </c>
      <c r="N45" s="27">
        <v>6.800000190734863</v>
      </c>
      <c r="O45" s="27">
        <v>16189</v>
      </c>
    </row>
  </sheetData>
  <mergeCells count="107"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2008-03-03T05:11:06Z</dcterms:modified>
  <cp:category/>
  <cp:version/>
  <cp:contentType/>
  <cp:contentStatus/>
</cp:coreProperties>
</file>