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<sst xmlns="http://schemas.openxmlformats.org/spreadsheetml/2006/main" count="120" uniqueCount="98">
  <si>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</si>
  <si>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</si>
  <si>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</si>
  <si>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478,5</t>
  </si>
  <si>
    <t>Адрес:  Водяная ул. д. 78  7</t>
  </si>
  <si>
    <t>Количество квартир:    27</t>
  </si>
  <si>
    <t xml:space="preserve">Период:  Январь 2010  -  Март 2010 </t>
  </si>
  <si>
    <t>Количество зарегистрированных:    38</t>
  </si>
  <si>
    <t>Приватизированная муниципальная (м2):    478,5</t>
  </si>
  <si>
    <t>Содержание жилья, в т.ч.: вывоз мусора, лифт, обслуживание приборов учета тепла</t>
  </si>
  <si>
    <t>Текущий ремонт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</si>
  <si>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</si>
  <si>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</si>
  <si>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</si>
  <si>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01.01.2010</t>
  </si>
  <si>
    <t>Полное начисление</t>
  </si>
  <si>
    <t>Оплачено</t>
  </si>
  <si>
    <t>Комиссия за прием платежей с населения 2,5%</t>
  </si>
  <si>
    <t>Выполнено работ</t>
  </si>
  <si>
    <t>ВСЕГО расходов</t>
  </si>
  <si>
    <t>Остаток средств на 31.03.2010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</si>
  <si>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</si>
  <si>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</si>
  <si>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</si>
  <si>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</si>
  <si>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</si>
  <si>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</si>
  <si>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</si>
  <si>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</si>
  <si>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2010.01 ул.Водяная 78 стр.7. Аварийное обслуживание</t>
  </si>
  <si>
    <t>0,54  (руб./м2 общей площади)</t>
  </si>
  <si>
    <t>2010.02 ул.Водяная 78 стр.7. Аварийное обслуживание</t>
  </si>
  <si>
    <t>2010.03 ул.Водяная 78 стр.7. Аварийное обслуживание</t>
  </si>
  <si>
    <t>Благоустройство</t>
  </si>
  <si>
    <t>2010.01 ул.Водяная 78 стр.7. Уборка подъездов</t>
  </si>
  <si>
    <t>1,25  (руб./м2 общей площади)</t>
  </si>
  <si>
    <t>2010.01 ул.Водяная 78 стр.7. Уборка придомовой территории</t>
  </si>
  <si>
    <t>2,75  (руб./м2 общей площади)</t>
  </si>
  <si>
    <t>2010.01 ул.Водяная 78 стр.7. Электроэнергия МОП (ОАО "Томская энергосбытовая компания")</t>
  </si>
  <si>
    <t>294  (Квт.ч)</t>
  </si>
  <si>
    <t>2010.02 ул.Водяная 78 стр.7. Уборка подъездов</t>
  </si>
  <si>
    <t>2010.02 ул.Водяная 78 стр.7. Уборка придомовой территории</t>
  </si>
  <si>
    <t>2010.02 ул.Водяная 78 стр.7. Электроэнергия МОП (ОАО "Томская энергосбытовая компания")</t>
  </si>
  <si>
    <t>251  (Квт.ч)</t>
  </si>
  <si>
    <t>2010.03 ул.Водяная 78 стр.7. Уборка подъездов</t>
  </si>
  <si>
    <t>2010.03 ул.Водяная 78 стр.7. Уборка придомовой территории</t>
  </si>
  <si>
    <t>2010.03 ул.Водяная 78 стр.7. Электроэнергия МОП (ОАО "Томская энергосбытовая компания")</t>
  </si>
  <si>
    <t>215  (Квт.ч)</t>
  </si>
  <si>
    <t>Возмещение затрат управляющей компании</t>
  </si>
  <si>
    <t>2010.01 ул.Водяная 78 стр.7. Вознаграждение управляющей компании</t>
  </si>
  <si>
    <t>2010.02 ул.Водяная 78 стр.7. Вознаграждение управляющей компании</t>
  </si>
  <si>
    <t>2010.03 ул.Водяная 78 стр.7. Вознаграждение управляющей компании</t>
  </si>
  <si>
    <t>Вывоз мусора</t>
  </si>
  <si>
    <t>2010.01 ул.Водяная 78 стр.7. Вывоз и захоронение ТБО (ЗАО "Томск ЭкоСервис")</t>
  </si>
  <si>
    <t>2010.02 ул.Водяная 78 стр.7. Вывоз и захоронение ТБО (ЗАО "Томск ЭкоСервис")</t>
  </si>
  <si>
    <t>2010.03 ул.Водяная 78 стр.7. Вывоз и захоронение ТБО (ЗАО "Томск ЭкоСервис")</t>
  </si>
  <si>
    <t>Инженерное оборудование</t>
  </si>
  <si>
    <t>2010.01 ул.Водяная 78 стр.7. Техобслуживание инженерного оборудования</t>
  </si>
  <si>
    <t>1,55  (руб./м2 общей площади)</t>
  </si>
  <si>
    <t>2010.02 ул.Водяная 78 стр.7. Материал на мелкий ремонт, заявочный ремонт и аварийное обслуживание</t>
  </si>
  <si>
    <t>2010.02 ул.Водяная 78 стр.7. Техобслуживание инженерного оборудования</t>
  </si>
  <si>
    <t>2010.03 ул.Водяная 78 стр.7. Техобслуживание инженерного оборудования</t>
  </si>
  <si>
    <t>Конструктивные элементы</t>
  </si>
  <si>
    <t>2010.03 ул.Водяная 78 стр.7. Очистка кровли от снега</t>
  </si>
  <si>
    <t>150  (кв.м)</t>
  </si>
  <si>
    <t>Общедомовой прибор учета электроэнергии</t>
  </si>
  <si>
    <t>2010.01 ул.Водяная 78 стр.7. Обслуживание общедомового прибора учета электроэнергии. Снятие, обработка и передача показаний с приборов учета электроэнергии</t>
  </si>
  <si>
    <t>0,3  (руб./м2 общей площади)</t>
  </si>
  <si>
    <t>2010.02 ул.Водяная 78 стр.7. Обслуживание общедомового прибора учета электроэнергии. Снятие, обработка и передача показаний с приборов учета электроэнергии</t>
  </si>
  <si>
    <t>2010.03 ул.Водяная 78 стр.7. Обслуживание общедомового прибора учета электроэнергии. Снятие, обработка и передача показаний с приборов учета электроэнергии</t>
  </si>
  <si>
    <t>Прочие</t>
  </si>
  <si>
    <t>2010.01 ул.Водяная 78 стр.7. Тепловая энергия в горячей воде (нормативные потери на подводящей теплотрассе)</t>
  </si>
  <si>
    <t>1,935  (Гкал)</t>
  </si>
  <si>
    <t>2010.01 Услуги ООО "РИЦ ЖКХ" (расчет и обработка платежей, печать квитанций)</t>
  </si>
  <si>
    <t>2010.02 ул.Водяная 78 стр.7. Тепловая энергия в горячей воде (нормативные потери на подводящей теплотрассе)</t>
  </si>
  <si>
    <t>1,65  (Гкал)</t>
  </si>
  <si>
    <t>2010.02 Услуги ООО "РИЦ ЖКХ" (расчет и обработка платежей, печать квитанций)</t>
  </si>
  <si>
    <t>2010.03 ул.Водяная 78 стр.7. Тепловая энергия в горячей воде (нормативные потери на подводящей теплотрассе)</t>
  </si>
  <si>
    <t>1,306  (Гкал)</t>
  </si>
  <si>
    <t>2010.03 Услуги ООО "РИЦ ЖКХ" (расчет и обработка платежей, печать квитанций)</t>
  </si>
  <si>
    <t>Электрооборудование</t>
  </si>
  <si>
    <t>2010.01 ул.Водяная 78 стр.7. Техобслуживание электрооборудования</t>
  </si>
  <si>
    <t>0,91  (руб./м2 общей площади)</t>
  </si>
  <si>
    <t>2010.02 ул.Водяная 78 стр.7. Техобслуживание электрооборудования</t>
  </si>
  <si>
    <t>2010.03 ул.Водяная 78 стр.7. Техобслуживание электрооборудования</t>
  </si>
  <si>
    <t>Итого:</t>
  </si>
  <si>
    <t>Всего: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</si>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</sst>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73">
      <selection activeCell="H18" sqref="H18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5" t="s">
        <v>2</v>
      </c>
      <c r="B3" s="15"/>
      <c r="C3" s="15" t="s">
        <v>3</v>
      </c>
      <c r="D3" s="15"/>
      <c r="E3" s="15"/>
      <c r="F3" s="15"/>
    </row>
    <row r="4" spans="1:6" ht="12.75">
      <c r="A4" s="15" t="s">
        <v>4</v>
      </c>
      <c r="B4" s="15"/>
      <c r="C4" s="15" t="s">
        <v>5</v>
      </c>
      <c r="D4" s="15"/>
      <c r="E4" s="15"/>
      <c r="F4" s="15"/>
    </row>
    <row r="5" spans="1:6" ht="12.75">
      <c r="A5" s="15" t="s">
        <v>6</v>
      </c>
      <c r="B5" s="15"/>
      <c r="C5" s="15" t="s">
        <v>7</v>
      </c>
      <c r="D5" s="15"/>
      <c r="E5" s="15"/>
      <c r="F5" s="15"/>
    </row>
    <row r="6" spans="1:6" ht="12.75">
      <c r="A6" s="5"/>
      <c r="B6" s="4"/>
      <c r="C6" s="15" t="s">
        <v>8</v>
      </c>
      <c r="D6" s="15"/>
      <c r="E6" s="15"/>
      <c r="F6" s="15"/>
    </row>
    <row r="7" spans="1:6" ht="12.75">
      <c r="A7" s="5"/>
      <c r="B7" s="4"/>
      <c r="C7" s="4"/>
      <c r="D7" s="4"/>
      <c r="E7" s="4"/>
      <c r="F7" s="4"/>
    </row>
    <row r="8" spans="1:6" ht="78.7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</row>
    <row r="9" spans="1:6" ht="12.75">
      <c r="A9" s="8" t="s">
        <v>14</v>
      </c>
      <c r="B9" s="9">
        <v>-12821.46</v>
      </c>
      <c r="C9" s="9">
        <v>15197.07</v>
      </c>
      <c r="D9" s="9">
        <v>3209.56</v>
      </c>
      <c r="E9" s="9"/>
      <c r="F9" s="9">
        <f>SUM(B9:E9)</f>
        <v>5585.17</v>
      </c>
    </row>
    <row r="10" spans="1:6" ht="12.75">
      <c r="A10" s="6" t="s">
        <v>15</v>
      </c>
      <c r="B10" s="7">
        <v>31293.9</v>
      </c>
      <c r="C10" s="7">
        <v>7177.5</v>
      </c>
      <c r="D10" s="7"/>
      <c r="E10" s="7"/>
      <c r="F10" s="7">
        <v>38471.4</v>
      </c>
    </row>
    <row r="11" spans="1:6" ht="12.75">
      <c r="A11" s="8" t="s">
        <v>16</v>
      </c>
      <c r="B11" s="9">
        <v>30284.97</v>
      </c>
      <c r="C11" s="9">
        <v>6946.28</v>
      </c>
      <c r="D11" s="9">
        <v>2.25</v>
      </c>
      <c r="E11" s="9"/>
      <c r="F11" s="9">
        <v>37233.5</v>
      </c>
    </row>
    <row r="12" spans="1:6" ht="22.5">
      <c r="A12" s="6" t="s">
        <v>17</v>
      </c>
      <c r="B12" s="7">
        <v>1318.65</v>
      </c>
      <c r="C12" s="7"/>
      <c r="D12" s="7"/>
      <c r="E12" s="7"/>
      <c r="F12" s="7">
        <v>1318.65</v>
      </c>
    </row>
    <row r="13" spans="1:6" ht="12.75">
      <c r="A13" s="6" t="s">
        <v>18</v>
      </c>
      <c r="B13" s="7">
        <v>36374.93</v>
      </c>
      <c r="C13" s="7"/>
      <c r="D13" s="7"/>
      <c r="E13" s="7"/>
      <c r="F13" s="7">
        <v>36374.93</v>
      </c>
    </row>
    <row r="14" spans="1:6" ht="12.75">
      <c r="A14" s="8" t="s">
        <v>19</v>
      </c>
      <c r="B14" s="9">
        <f>B12+B13</f>
        <v>37693.58</v>
      </c>
      <c r="C14" s="9">
        <f>C12+C13</f>
        <v>0</v>
      </c>
      <c r="D14" s="9">
        <f>D12+D13</f>
        <v>0</v>
      </c>
      <c r="E14" s="9"/>
      <c r="F14" s="9">
        <f>SUM(F12:F13)</f>
        <v>37693.58</v>
      </c>
    </row>
    <row r="15" spans="1:6" ht="12.75">
      <c r="A15" s="8" t="s">
        <v>20</v>
      </c>
      <c r="B15" s="9">
        <f>B9+B11-B14</f>
        <v>-20230.07</v>
      </c>
      <c r="C15" s="9">
        <f>C9+C11-C14</f>
        <v>22143.35</v>
      </c>
      <c r="D15" s="9">
        <f>D9+D11-D14</f>
        <v>3211.81</v>
      </c>
      <c r="E15" s="9"/>
      <c r="F15" s="9">
        <f>F9+F11-F14</f>
        <v>5125.0899999999965</v>
      </c>
    </row>
    <row r="16" spans="1:6" ht="12.75">
      <c r="A16" s="6" t="s">
        <v>21</v>
      </c>
      <c r="B16" s="7">
        <v>22.76</v>
      </c>
      <c r="C16" s="7"/>
      <c r="D16" s="7"/>
      <c r="E16" s="7"/>
      <c r="F16" s="7"/>
    </row>
    <row r="19" spans="1:6" ht="33.75">
      <c r="A19" s="9" t="s">
        <v>22</v>
      </c>
      <c r="B19" s="16" t="s">
        <v>23</v>
      </c>
      <c r="C19" s="16"/>
      <c r="D19" s="9" t="s">
        <v>24</v>
      </c>
      <c r="E19" s="9" t="s">
        <v>25</v>
      </c>
      <c r="F19" s="9" t="s">
        <v>26</v>
      </c>
    </row>
    <row r="20" spans="1:6" ht="12.75">
      <c r="A20" s="16" t="s">
        <v>9</v>
      </c>
      <c r="B20" s="16"/>
      <c r="C20" s="16"/>
      <c r="D20" s="16"/>
      <c r="E20" s="16"/>
      <c r="F20" s="16"/>
    </row>
    <row r="21" spans="1:6" ht="12.75" customHeight="1">
      <c r="A21" s="8" t="s">
        <v>27</v>
      </c>
      <c r="B21" s="13" t="s">
        <v>28</v>
      </c>
      <c r="C21" s="13"/>
      <c r="D21" s="13"/>
      <c r="E21" s="13"/>
      <c r="F21" s="9">
        <v>775.17</v>
      </c>
    </row>
    <row r="22" spans="1:6" ht="25.5" customHeight="1">
      <c r="A22" s="6"/>
      <c r="B22" s="14" t="s">
        <v>29</v>
      </c>
      <c r="C22" s="14"/>
      <c r="D22" s="7">
        <v>9</v>
      </c>
      <c r="E22" s="7" t="s">
        <v>30</v>
      </c>
      <c r="F22" s="7">
        <v>258.39</v>
      </c>
    </row>
    <row r="23" spans="1:6" ht="25.5" customHeight="1">
      <c r="A23" s="6"/>
      <c r="B23" s="14" t="s">
        <v>31</v>
      </c>
      <c r="C23" s="14"/>
      <c r="D23" s="7">
        <v>31</v>
      </c>
      <c r="E23" s="7" t="s">
        <v>30</v>
      </c>
      <c r="F23" s="7">
        <v>258.39</v>
      </c>
    </row>
    <row r="24" spans="1:6" ht="25.5" customHeight="1">
      <c r="A24" s="6"/>
      <c r="B24" s="14" t="s">
        <v>32</v>
      </c>
      <c r="C24" s="14"/>
      <c r="D24" s="7">
        <v>53</v>
      </c>
      <c r="E24" s="7" t="s">
        <v>30</v>
      </c>
      <c r="F24" s="7">
        <v>258.39</v>
      </c>
    </row>
    <row r="25" spans="1:6" ht="12.75" customHeight="1">
      <c r="A25" s="8" t="s">
        <v>33</v>
      </c>
      <c r="B25" s="13" t="s">
        <v>28</v>
      </c>
      <c r="C25" s="13"/>
      <c r="D25" s="13"/>
      <c r="E25" s="13"/>
      <c r="F25" s="9">
        <v>6790.84</v>
      </c>
    </row>
    <row r="26" spans="1:6" ht="26.25" customHeight="1">
      <c r="A26" s="6"/>
      <c r="B26" s="14" t="s">
        <v>34</v>
      </c>
      <c r="C26" s="14"/>
      <c r="D26" s="7">
        <v>10</v>
      </c>
      <c r="E26" s="7" t="s">
        <v>35</v>
      </c>
      <c r="F26" s="7">
        <v>598.13</v>
      </c>
    </row>
    <row r="27" spans="1:6" ht="26.25" customHeight="1">
      <c r="A27" s="6"/>
      <c r="B27" s="14" t="s">
        <v>36</v>
      </c>
      <c r="C27" s="14"/>
      <c r="D27" s="7">
        <v>10</v>
      </c>
      <c r="E27" s="7" t="s">
        <v>37</v>
      </c>
      <c r="F27" s="7">
        <v>1315.88</v>
      </c>
    </row>
    <row r="28" spans="1:6" ht="45" customHeight="1">
      <c r="A28" s="6"/>
      <c r="B28" s="14" t="s">
        <v>38</v>
      </c>
      <c r="C28" s="14"/>
      <c r="D28" s="7">
        <v>47</v>
      </c>
      <c r="E28" s="7" t="s">
        <v>39</v>
      </c>
      <c r="F28" s="7">
        <v>405.73</v>
      </c>
    </row>
    <row r="29" spans="1:6" ht="26.25" customHeight="1">
      <c r="A29" s="6"/>
      <c r="B29" s="14" t="s">
        <v>40</v>
      </c>
      <c r="C29" s="14"/>
      <c r="D29" s="7">
        <v>29</v>
      </c>
      <c r="E29" s="7" t="s">
        <v>35</v>
      </c>
      <c r="F29" s="7">
        <v>598.13</v>
      </c>
    </row>
    <row r="30" spans="1:6" ht="26.25" customHeight="1">
      <c r="A30" s="6"/>
      <c r="B30" s="14" t="s">
        <v>41</v>
      </c>
      <c r="C30" s="14"/>
      <c r="D30" s="7">
        <v>29</v>
      </c>
      <c r="E30" s="7" t="s">
        <v>37</v>
      </c>
      <c r="F30" s="7">
        <v>1315.88</v>
      </c>
    </row>
    <row r="31" spans="1:6" ht="45" customHeight="1">
      <c r="A31" s="6"/>
      <c r="B31" s="14" t="s">
        <v>42</v>
      </c>
      <c r="C31" s="14"/>
      <c r="D31" s="7">
        <v>48</v>
      </c>
      <c r="E31" s="7" t="s">
        <v>43</v>
      </c>
      <c r="F31" s="7">
        <v>346.38</v>
      </c>
    </row>
    <row r="32" spans="1:6" ht="26.25" customHeight="1">
      <c r="A32" s="6"/>
      <c r="B32" s="14" t="s">
        <v>44</v>
      </c>
      <c r="C32" s="14"/>
      <c r="D32" s="7">
        <v>52</v>
      </c>
      <c r="E32" s="7" t="s">
        <v>35</v>
      </c>
      <c r="F32" s="7">
        <v>598.13</v>
      </c>
    </row>
    <row r="33" spans="1:6" ht="26.25" customHeight="1">
      <c r="A33" s="6"/>
      <c r="B33" s="14" t="s">
        <v>45</v>
      </c>
      <c r="C33" s="14"/>
      <c r="D33" s="7">
        <v>52</v>
      </c>
      <c r="E33" s="7" t="s">
        <v>37</v>
      </c>
      <c r="F33" s="7">
        <v>1315.88</v>
      </c>
    </row>
    <row r="34" spans="1:6" ht="45" customHeight="1">
      <c r="A34" s="6"/>
      <c r="B34" s="14" t="s">
        <v>46</v>
      </c>
      <c r="C34" s="14"/>
      <c r="D34" s="7">
        <v>62</v>
      </c>
      <c r="E34" s="7" t="s">
        <v>47</v>
      </c>
      <c r="F34" s="7">
        <v>296.7</v>
      </c>
    </row>
    <row r="35" spans="1:6" ht="22.5" customHeight="1">
      <c r="A35" s="8" t="s">
        <v>48</v>
      </c>
      <c r="B35" s="13" t="s">
        <v>28</v>
      </c>
      <c r="C35" s="13"/>
      <c r="D35" s="13"/>
      <c r="E35" s="13"/>
      <c r="F35" s="9">
        <v>14400</v>
      </c>
    </row>
    <row r="36" spans="1:6" ht="33.75" customHeight="1">
      <c r="A36" s="6"/>
      <c r="B36" s="14" t="s">
        <v>49</v>
      </c>
      <c r="C36" s="14"/>
      <c r="D36" s="7"/>
      <c r="E36" s="7"/>
      <c r="F36" s="7">
        <v>4800</v>
      </c>
    </row>
    <row r="37" spans="1:6" ht="33.75" customHeight="1">
      <c r="A37" s="6"/>
      <c r="B37" s="14" t="s">
        <v>50</v>
      </c>
      <c r="C37" s="14"/>
      <c r="D37" s="7"/>
      <c r="E37" s="7"/>
      <c r="F37" s="7">
        <v>4800</v>
      </c>
    </row>
    <row r="38" spans="1:6" ht="33.75" customHeight="1">
      <c r="A38" s="6"/>
      <c r="B38" s="14" t="s">
        <v>51</v>
      </c>
      <c r="C38" s="14"/>
      <c r="D38" s="7"/>
      <c r="E38" s="7"/>
      <c r="F38" s="7">
        <v>4800</v>
      </c>
    </row>
    <row r="39" spans="1:6" ht="12.75" customHeight="1">
      <c r="A39" s="8" t="s">
        <v>52</v>
      </c>
      <c r="B39" s="13" t="s">
        <v>28</v>
      </c>
      <c r="C39" s="13"/>
      <c r="D39" s="13"/>
      <c r="E39" s="13"/>
      <c r="F39" s="9">
        <v>2329.74</v>
      </c>
    </row>
    <row r="40" spans="1:6" ht="33.75" customHeight="1">
      <c r="A40" s="6"/>
      <c r="B40" s="14" t="s">
        <v>53</v>
      </c>
      <c r="C40" s="14"/>
      <c r="D40" s="7">
        <v>13</v>
      </c>
      <c r="E40" s="7"/>
      <c r="F40" s="7">
        <v>776.58</v>
      </c>
    </row>
    <row r="41" spans="1:6" ht="33.75" customHeight="1">
      <c r="A41" s="6"/>
      <c r="B41" s="14" t="s">
        <v>54</v>
      </c>
      <c r="C41" s="14"/>
      <c r="D41" s="7">
        <v>25</v>
      </c>
      <c r="E41" s="7"/>
      <c r="F41" s="7">
        <v>776.58</v>
      </c>
    </row>
    <row r="42" spans="1:6" ht="33.75" customHeight="1">
      <c r="A42" s="6"/>
      <c r="B42" s="14" t="s">
        <v>55</v>
      </c>
      <c r="C42" s="14"/>
      <c r="D42" s="7">
        <v>43</v>
      </c>
      <c r="E42" s="7"/>
      <c r="F42" s="7">
        <v>776.58</v>
      </c>
    </row>
    <row r="43" spans="1:6" ht="12.75" customHeight="1">
      <c r="A43" s="8" t="s">
        <v>56</v>
      </c>
      <c r="B43" s="13" t="s">
        <v>28</v>
      </c>
      <c r="C43" s="13"/>
      <c r="D43" s="13"/>
      <c r="E43" s="13"/>
      <c r="F43" s="9">
        <v>2325.04</v>
      </c>
    </row>
    <row r="44" spans="1:6" ht="33.75" customHeight="1">
      <c r="A44" s="6"/>
      <c r="B44" s="14" t="s">
        <v>57</v>
      </c>
      <c r="C44" s="14"/>
      <c r="D44" s="7">
        <v>9</v>
      </c>
      <c r="E44" s="7" t="s">
        <v>58</v>
      </c>
      <c r="F44" s="7">
        <v>741.68</v>
      </c>
    </row>
    <row r="45" spans="1:6" ht="45" customHeight="1">
      <c r="A45" s="6"/>
      <c r="B45" s="14" t="s">
        <v>59</v>
      </c>
      <c r="C45" s="14"/>
      <c r="D45" s="7">
        <v>31</v>
      </c>
      <c r="E45" s="7"/>
      <c r="F45" s="7">
        <v>100</v>
      </c>
    </row>
    <row r="46" spans="1:6" ht="33.75" customHeight="1">
      <c r="A46" s="6"/>
      <c r="B46" s="14" t="s">
        <v>60</v>
      </c>
      <c r="C46" s="14"/>
      <c r="D46" s="7">
        <v>31</v>
      </c>
      <c r="E46" s="7" t="s">
        <v>58</v>
      </c>
      <c r="F46" s="7">
        <v>741.68</v>
      </c>
    </row>
    <row r="47" spans="1:6" ht="33.75" customHeight="1">
      <c r="A47" s="6"/>
      <c r="B47" s="14" t="s">
        <v>61</v>
      </c>
      <c r="C47" s="14"/>
      <c r="D47" s="7">
        <v>53</v>
      </c>
      <c r="E47" s="7" t="s">
        <v>58</v>
      </c>
      <c r="F47" s="7">
        <v>741.68</v>
      </c>
    </row>
    <row r="48" spans="1:6" ht="12.75" customHeight="1">
      <c r="A48" s="8" t="s">
        <v>62</v>
      </c>
      <c r="B48" s="13" t="s">
        <v>28</v>
      </c>
      <c r="C48" s="13"/>
      <c r="D48" s="13"/>
      <c r="E48" s="13"/>
      <c r="F48" s="9">
        <v>3214.5</v>
      </c>
    </row>
    <row r="49" spans="1:6" ht="26.25" customHeight="1">
      <c r="A49" s="6"/>
      <c r="B49" s="14" t="s">
        <v>63</v>
      </c>
      <c r="C49" s="14"/>
      <c r="D49" s="7">
        <v>55</v>
      </c>
      <c r="E49" s="7" t="s">
        <v>64</v>
      </c>
      <c r="F49" s="7">
        <v>3214.5</v>
      </c>
    </row>
    <row r="50" spans="1:6" ht="22.5" customHeight="1">
      <c r="A50" s="8" t="s">
        <v>65</v>
      </c>
      <c r="B50" s="13" t="s">
        <v>28</v>
      </c>
      <c r="C50" s="13"/>
      <c r="D50" s="13"/>
      <c r="E50" s="13"/>
      <c r="F50" s="9">
        <v>430.65</v>
      </c>
    </row>
    <row r="51" spans="1:6" ht="67.5" customHeight="1">
      <c r="A51" s="6"/>
      <c r="B51" s="14" t="s">
        <v>66</v>
      </c>
      <c r="C51" s="14"/>
      <c r="D51" s="7">
        <v>11</v>
      </c>
      <c r="E51" s="7" t="s">
        <v>67</v>
      </c>
      <c r="F51" s="7">
        <v>143.55</v>
      </c>
    </row>
    <row r="52" spans="1:6" ht="67.5" customHeight="1">
      <c r="A52" s="6"/>
      <c r="B52" s="14" t="s">
        <v>68</v>
      </c>
      <c r="C52" s="14"/>
      <c r="D52" s="7">
        <v>30</v>
      </c>
      <c r="E52" s="7" t="s">
        <v>67</v>
      </c>
      <c r="F52" s="7">
        <v>143.55</v>
      </c>
    </row>
    <row r="53" spans="1:6" ht="67.5" customHeight="1">
      <c r="A53" s="6"/>
      <c r="B53" s="14" t="s">
        <v>69</v>
      </c>
      <c r="C53" s="14"/>
      <c r="D53" s="7">
        <v>51</v>
      </c>
      <c r="E53" s="7" t="s">
        <v>67</v>
      </c>
      <c r="F53" s="7">
        <v>143.55</v>
      </c>
    </row>
    <row r="54" spans="1:6" ht="12.75" customHeight="1">
      <c r="A54" s="8" t="s">
        <v>70</v>
      </c>
      <c r="B54" s="13" t="s">
        <v>28</v>
      </c>
      <c r="C54" s="13"/>
      <c r="D54" s="13"/>
      <c r="E54" s="13"/>
      <c r="F54" s="9">
        <v>4492.67</v>
      </c>
    </row>
    <row r="55" spans="1:6" ht="45" customHeight="1">
      <c r="A55" s="6"/>
      <c r="B55" s="14" t="s">
        <v>71</v>
      </c>
      <c r="C55" s="14"/>
      <c r="D55" s="7">
        <v>21</v>
      </c>
      <c r="E55" s="7" t="s">
        <v>72</v>
      </c>
      <c r="F55" s="7">
        <v>1727.31</v>
      </c>
    </row>
    <row r="56" spans="1:6" ht="33.75" customHeight="1">
      <c r="A56" s="6"/>
      <c r="B56" s="14" t="s">
        <v>73</v>
      </c>
      <c r="C56" s="14"/>
      <c r="D56" s="7">
        <v>7</v>
      </c>
      <c r="E56" s="7"/>
      <c r="F56" s="7">
        <v>40.59</v>
      </c>
    </row>
    <row r="57" spans="1:6" ht="45" customHeight="1">
      <c r="A57" s="6"/>
      <c r="B57" s="14" t="s">
        <v>74</v>
      </c>
      <c r="C57" s="14"/>
      <c r="D57" s="7">
        <v>40</v>
      </c>
      <c r="E57" s="7" t="s">
        <v>75</v>
      </c>
      <c r="F57" s="7">
        <v>1472.58</v>
      </c>
    </row>
    <row r="58" spans="1:6" ht="33.75" customHeight="1">
      <c r="A58" s="6"/>
      <c r="B58" s="14" t="s">
        <v>76</v>
      </c>
      <c r="C58" s="14"/>
      <c r="D58" s="7">
        <v>22</v>
      </c>
      <c r="E58" s="7"/>
      <c r="F58" s="7">
        <v>45.18</v>
      </c>
    </row>
    <row r="59" spans="1:6" ht="45" customHeight="1">
      <c r="A59" s="6"/>
      <c r="B59" s="14" t="s">
        <v>77</v>
      </c>
      <c r="C59" s="14"/>
      <c r="D59" s="7">
        <v>64</v>
      </c>
      <c r="E59" s="7" t="s">
        <v>78</v>
      </c>
      <c r="F59" s="7">
        <v>1165.46</v>
      </c>
    </row>
    <row r="60" spans="1:6" ht="33.75" customHeight="1">
      <c r="A60" s="6"/>
      <c r="B60" s="14" t="s">
        <v>79</v>
      </c>
      <c r="C60" s="14"/>
      <c r="D60" s="7">
        <v>49</v>
      </c>
      <c r="E60" s="7"/>
      <c r="F60" s="7">
        <v>41.55</v>
      </c>
    </row>
    <row r="61" spans="1:6" ht="12.75" customHeight="1">
      <c r="A61" s="8" t="s">
        <v>80</v>
      </c>
      <c r="B61" s="13" t="s">
        <v>28</v>
      </c>
      <c r="C61" s="13"/>
      <c r="D61" s="13"/>
      <c r="E61" s="13"/>
      <c r="F61" s="9">
        <v>1616.32</v>
      </c>
    </row>
    <row r="62" spans="1:6" ht="33.75" customHeight="1">
      <c r="A62" s="6"/>
      <c r="B62" s="14" t="s">
        <v>81</v>
      </c>
      <c r="C62" s="14"/>
      <c r="D62" s="7">
        <v>9</v>
      </c>
      <c r="E62" s="7" t="s">
        <v>82</v>
      </c>
      <c r="F62" s="7">
        <v>435.44</v>
      </c>
    </row>
    <row r="63" spans="1:6" ht="45" customHeight="1">
      <c r="A63" s="6"/>
      <c r="B63" s="14" t="s">
        <v>59</v>
      </c>
      <c r="C63" s="14"/>
      <c r="D63" s="7">
        <v>31</v>
      </c>
      <c r="E63" s="7"/>
      <c r="F63" s="7">
        <v>310</v>
      </c>
    </row>
    <row r="64" spans="1:6" ht="33.75" customHeight="1">
      <c r="A64" s="6"/>
      <c r="B64" s="14" t="s">
        <v>83</v>
      </c>
      <c r="C64" s="14"/>
      <c r="D64" s="7">
        <v>31</v>
      </c>
      <c r="E64" s="7" t="s">
        <v>82</v>
      </c>
      <c r="F64" s="7">
        <v>435.44</v>
      </c>
    </row>
    <row r="65" spans="1:6" ht="33.75" customHeight="1">
      <c r="A65" s="6"/>
      <c r="B65" s="14" t="s">
        <v>84</v>
      </c>
      <c r="C65" s="14"/>
      <c r="D65" s="7">
        <v>53</v>
      </c>
      <c r="E65" s="7" t="s">
        <v>82</v>
      </c>
      <c r="F65" s="7">
        <v>435.44</v>
      </c>
    </row>
    <row r="66" spans="1:6" ht="12.75">
      <c r="A66" s="13" t="s">
        <v>85</v>
      </c>
      <c r="B66" s="13"/>
      <c r="C66" s="14"/>
      <c r="D66" s="14"/>
      <c r="E66" s="14"/>
      <c r="F66" s="7">
        <v>36374.93</v>
      </c>
    </row>
    <row r="67" spans="1:6" ht="12.75">
      <c r="A67" s="13" t="s">
        <v>86</v>
      </c>
      <c r="B67" s="13"/>
      <c r="C67" s="13"/>
      <c r="D67" s="13"/>
      <c r="E67" s="13"/>
      <c r="F67" s="9">
        <v>36374.93</v>
      </c>
    </row>
    <row r="69" spans="1:6" ht="45">
      <c r="A69" s="6" t="s">
        <v>87</v>
      </c>
      <c r="B69" s="7"/>
      <c r="C69" s="7"/>
      <c r="D69" s="7"/>
      <c r="E69" s="7"/>
      <c r="F69" s="7">
        <v>1318.65</v>
      </c>
    </row>
    <row r="71" spans="1:6" ht="26.25" customHeight="1">
      <c r="A71" s="12" t="s">
        <v>88</v>
      </c>
      <c r="B71" s="12"/>
      <c r="C71" s="12"/>
      <c r="D71" s="12"/>
      <c r="E71" s="12"/>
      <c r="F71" s="12"/>
    </row>
    <row r="72" spans="1:6" ht="26.25" customHeight="1">
      <c r="A72" s="12" t="s">
        <v>89</v>
      </c>
      <c r="B72" s="12"/>
      <c r="C72" s="12"/>
      <c r="D72" s="12"/>
      <c r="E72" s="12"/>
      <c r="F72" s="12"/>
    </row>
    <row r="73" spans="1:5" ht="26.25" customHeight="1">
      <c r="A73" s="12" t="s">
        <v>90</v>
      </c>
      <c r="B73" s="12"/>
      <c r="C73" s="12"/>
      <c r="D73" s="12"/>
      <c r="E73" s="12"/>
    </row>
    <row r="75" spans="1:6" ht="12.75">
      <c r="A75" s="11" t="s">
        <v>91</v>
      </c>
      <c r="B75" s="12"/>
      <c r="C75" s="12"/>
      <c r="D75" s="12"/>
      <c r="E75" s="12"/>
      <c r="F75" s="12"/>
    </row>
    <row r="76" ht="12.75">
      <c r="A76" s="10"/>
    </row>
    <row r="77" spans="1:6" ht="12.75">
      <c r="A77" s="11" t="s">
        <v>92</v>
      </c>
      <c r="B77" s="12"/>
      <c r="C77" s="12"/>
      <c r="D77" s="12"/>
      <c r="E77" s="12"/>
      <c r="F77" s="12"/>
    </row>
    <row r="78" spans="1:6" ht="24.75" customHeight="1">
      <c r="A78" s="11" t="s">
        <v>93</v>
      </c>
      <c r="B78" s="12"/>
      <c r="C78" s="12"/>
      <c r="D78" s="12"/>
      <c r="E78" s="12"/>
      <c r="F78" s="12"/>
    </row>
    <row r="79" spans="1:6" ht="12.75">
      <c r="A79" s="11" t="s">
        <v>94</v>
      </c>
      <c r="B79" s="12"/>
      <c r="C79" s="12"/>
      <c r="D79" s="12"/>
      <c r="E79" s="12"/>
      <c r="F79" s="12"/>
    </row>
    <row r="80" spans="1:6" ht="12.75">
      <c r="A80" s="11" t="s">
        <v>95</v>
      </c>
      <c r="B80" s="12"/>
      <c r="C80" s="12"/>
      <c r="D80" s="12"/>
      <c r="E80" s="12"/>
      <c r="F80" s="12"/>
    </row>
    <row r="81" ht="12.75">
      <c r="A81" s="10"/>
    </row>
    <row r="82" spans="1:6" ht="12.75">
      <c r="A82" s="11" t="s">
        <v>96</v>
      </c>
      <c r="B82" s="12"/>
      <c r="C82" s="12"/>
      <c r="D82" s="12"/>
      <c r="E82" s="12"/>
      <c r="F82" s="12"/>
    </row>
    <row r="83" spans="1:6" ht="57" customHeight="1">
      <c r="A83" s="11" t="s">
        <v>97</v>
      </c>
      <c r="B83" s="12"/>
      <c r="C83" s="12"/>
      <c r="D83" s="12"/>
      <c r="E83" s="12"/>
      <c r="F83" s="12"/>
    </row>
  </sheetData>
  <mergeCells count="68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B19:C19"/>
    <mergeCell ref="A20:F20"/>
    <mergeCell ref="B21:E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E35"/>
    <mergeCell ref="B36:C36"/>
    <mergeCell ref="B37:C37"/>
    <mergeCell ref="B38:C38"/>
    <mergeCell ref="B39:E39"/>
    <mergeCell ref="B40:C40"/>
    <mergeCell ref="B41:C41"/>
    <mergeCell ref="B42:C42"/>
    <mergeCell ref="B43:E43"/>
    <mergeCell ref="B44:C44"/>
    <mergeCell ref="B45:C45"/>
    <mergeCell ref="B46:C46"/>
    <mergeCell ref="B47:C47"/>
    <mergeCell ref="B48:E48"/>
    <mergeCell ref="B49:C49"/>
    <mergeCell ref="B50:E50"/>
    <mergeCell ref="B51:C51"/>
    <mergeCell ref="B52:C52"/>
    <mergeCell ref="B53:C53"/>
    <mergeCell ref="B54:E54"/>
    <mergeCell ref="B55:C55"/>
    <mergeCell ref="B56:C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A66:E66"/>
    <mergeCell ref="A67:E67"/>
    <mergeCell ref="A71:F71"/>
    <mergeCell ref="A72:F72"/>
    <mergeCell ref="A73:E73"/>
    <mergeCell ref="A75:F75"/>
    <mergeCell ref="A77:F77"/>
    <mergeCell ref="A78:F78"/>
    <mergeCell ref="A79:F79"/>
    <mergeCell ref="A80:F80"/>
    <mergeCell ref="A82:F82"/>
    <mergeCell ref="A83:F83"/>
  </mergeCells>
  <printOptions/>
  <pageMargins left="0.4330708661417323" right="0.4330708661417323" top="0.35433070866141736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2010-04-26T08:01:54Z</cp:lastPrinted>
  <dcterms:created xsi:type="dcterms:W3CDTF">2010-04-26T04:15:52Z</dcterms:created>
  <dcterms:modified xsi:type="dcterms:W3CDTF">2010-04-26T08:02:27Z</dcterms:modified>
  <cp:category/>
  <cp:version/>
  <cp:contentType/>
  <cp:contentStatus/>
</cp:coreProperties>
</file>