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<sst xmlns="http://schemas.openxmlformats.org/spreadsheetml/2006/main" count="69" uniqueCount="58">
  <si>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</si>
  <si>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</si>
  <si>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</si>
  <si>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</si>
  <si>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</si>
  <si>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</si>
  <si>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</si>
  <si>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</si>
  <si>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</si>
  <si>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</si>
  <si>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</si>
  <si>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</si>
  <si>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</si>
  <si>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</si>
  <si>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</si>
  <si>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</si>
  <si>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</si>
  <si>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</si>
  <si>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</si>
  <si>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</si>
  <si>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</si>
  <si>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</si>
  <si>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Водозаборная ул. 3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</si>
  <si>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</si>
  <si>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</si>
  <si>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</si>
  <si>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</si>
  <si>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</si>
  <si>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</si>
  <si>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</si>
  <si>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</si>
  <si>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</si>
  <si>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</si>
  <si>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</si>
  <si>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</si>
  <si>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</si>
  <si>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</si>
  <si>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</si>
  <si>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</si>
  <si>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</si>
  <si>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</si>
  <si>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</si>
  <si>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</si>
  <si>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</si>
  <si>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</si>
  <si>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(31.01.2010) Списание материалов </t>
  </si>
  <si>
    <t>Дератизация</t>
  </si>
  <si>
    <t xml:space="preserve">(28.02.2010)  </t>
  </si>
  <si>
    <t xml:space="preserve">(30.06.2010)  </t>
  </si>
  <si>
    <t>Текущий ремонт</t>
  </si>
  <si>
    <t>Система ГВС</t>
  </si>
  <si>
    <t xml:space="preserve">(31.01.2010) Ремонт ГВС (подвал №1,2) (смена трубопроводов-1,75м, кран шаровый д.32мм-2шт.) </t>
  </si>
  <si>
    <t>м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</si>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</sst>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4017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60</v>
      </c>
      <c r="J4" s="27"/>
      <c r="L4" s="3"/>
    </row>
    <row r="5" spans="6:10" ht="11.25">
      <c r="F5" s="15" t="s">
        <v>15</v>
      </c>
      <c r="G5" s="15"/>
      <c r="H5" s="15"/>
      <c r="I5" s="27">
        <v>166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51539</v>
      </c>
      <c r="D8" s="11"/>
      <c r="E8" s="11">
        <v>31586</v>
      </c>
      <c r="F8" s="11"/>
      <c r="G8" s="11">
        <v>8844</v>
      </c>
      <c r="H8" s="11"/>
      <c r="I8" s="7"/>
      <c r="J8" s="11">
        <f aca="true" t="shared" si="0" ref="J8:J15">C8+E8+G8</f>
        <v>91969</v>
      </c>
      <c r="K8" s="11"/>
      <c r="M8" s="3"/>
    </row>
    <row r="9" spans="1:13" ht="11.25">
      <c r="A9" s="18" t="s">
        <v>9</v>
      </c>
      <c r="B9" s="19"/>
      <c r="C9" s="20">
        <v>-140821</v>
      </c>
      <c r="D9" s="21"/>
      <c r="E9" s="20">
        <v>130929</v>
      </c>
      <c r="F9" s="21"/>
      <c r="G9" s="20">
        <v>193226</v>
      </c>
      <c r="H9" s="21"/>
      <c r="I9" s="7"/>
      <c r="J9" s="20">
        <f t="shared" si="0"/>
        <v>183334</v>
      </c>
      <c r="K9" s="21"/>
      <c r="M9" s="3"/>
    </row>
    <row r="10" spans="1:13" ht="11.25">
      <c r="A10" s="12" t="s">
        <v>5</v>
      </c>
      <c r="B10" s="12"/>
      <c r="C10" s="11">
        <v>318610</v>
      </c>
      <c r="D10" s="11"/>
      <c r="E10" s="11">
        <v>214550</v>
      </c>
      <c r="F10" s="11"/>
      <c r="G10" s="11">
        <v>56682</v>
      </c>
      <c r="H10" s="11"/>
      <c r="I10" s="7"/>
      <c r="J10" s="11">
        <f t="shared" si="0"/>
        <v>589842</v>
      </c>
      <c r="K10" s="11"/>
      <c r="M10" s="3"/>
    </row>
    <row r="11" spans="1:13" ht="11.25">
      <c r="A11" s="12" t="s">
        <v>6</v>
      </c>
      <c r="B11" s="12"/>
      <c r="C11" s="11">
        <v>267071</v>
      </c>
      <c r="D11" s="11"/>
      <c r="E11" s="11">
        <v>182964</v>
      </c>
      <c r="F11" s="11"/>
      <c r="G11" s="11">
        <v>47838</v>
      </c>
      <c r="H11" s="11"/>
      <c r="I11" s="7"/>
      <c r="J11" s="11">
        <f t="shared" si="0"/>
        <v>497873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292861</v>
      </c>
      <c r="D13" s="11"/>
      <c r="E13" s="11">
        <v>33211</v>
      </c>
      <c r="F13" s="11"/>
      <c r="G13" s="11">
        <v>8446</v>
      </c>
      <c r="H13" s="11"/>
      <c r="I13" s="7"/>
      <c r="J13" s="11">
        <f t="shared" si="0"/>
        <v>334518</v>
      </c>
      <c r="K13" s="11"/>
      <c r="M13" s="3"/>
    </row>
    <row r="14" spans="1:13" ht="11.25">
      <c r="A14" s="12" t="s">
        <v>11</v>
      </c>
      <c r="B14" s="12"/>
      <c r="C14" s="14">
        <f>C9+C11-C13</f>
        <v>-166611</v>
      </c>
      <c r="D14" s="14"/>
      <c r="E14" s="14">
        <f>E9+E11-E13</f>
        <v>280682</v>
      </c>
      <c r="F14" s="14"/>
      <c r="G14" s="14">
        <f>G9+G11-G13</f>
        <v>232618</v>
      </c>
      <c r="H14" s="14"/>
      <c r="I14" s="8"/>
      <c r="J14" s="14">
        <f t="shared" si="0"/>
        <v>346689</v>
      </c>
      <c r="K14" s="14"/>
      <c r="M14" s="3"/>
    </row>
    <row r="15" spans="1:13" ht="11.25">
      <c r="A15" s="12" t="s">
        <v>20</v>
      </c>
      <c r="B15" s="12"/>
      <c r="C15" s="22">
        <v>6.260000228881836</v>
      </c>
      <c r="D15" s="22"/>
      <c r="E15" s="22">
        <v>5.340000152587891</v>
      </c>
      <c r="F15" s="22"/>
      <c r="G15" s="22">
        <v>1.5299999713897705</v>
      </c>
      <c r="H15" s="22"/>
      <c r="I15" s="9"/>
      <c r="J15" s="22">
        <f t="shared" si="0"/>
        <v>13.130000352859497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66995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4017</v>
      </c>
      <c r="O22" s="32">
        <v>13256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32536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4017</v>
      </c>
      <c r="O24" s="32">
        <v>23700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4017</v>
      </c>
      <c r="O25" s="32">
        <v>11649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4017</v>
      </c>
      <c r="O26" s="32">
        <v>4017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4017</v>
      </c>
      <c r="O27" s="32">
        <v>26512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4017</v>
      </c>
      <c r="O28" s="32">
        <v>58648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54342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/>
      <c r="O30" s="32">
        <v>518</v>
      </c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904</v>
      </c>
      <c r="O31" s="32">
        <v>344</v>
      </c>
    </row>
    <row r="32" spans="1:15" ht="11.2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26</v>
      </c>
      <c r="N32" s="31">
        <v>904</v>
      </c>
      <c r="O32" s="32">
        <v>344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1.75</v>
      </c>
      <c r="O34" s="32">
        <v>1243</v>
      </c>
    </row>
    <row r="35" spans="1:15" ht="56.2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31968</v>
      </c>
    </row>
    <row r="36" spans="1:15" ht="11.25">
      <c r="A36" s="13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4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8446</v>
      </c>
    </row>
  </sheetData>
  <mergeCells count="91">
    <mergeCell ref="A36:O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2010-12-04T10:38:12Z</dcterms:modified>
  <cp:category/>
  <cp:version/>
  <cp:contentType/>
  <cp:contentStatus/>
</cp:coreProperties>
</file>