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<sst xmlns="http://schemas.openxmlformats.org/spreadsheetml/2006/main" count="89" uniqueCount="69">
  <si>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</si>
  <si>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</si>
  <si>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</si>
  <si>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</si>
  <si>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</si>
  <si>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</si>
  <si>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</si>
  <si>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</si>
  <si>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</si>
  <si>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</si>
  <si>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</si>
  <si>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</si>
  <si>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</si>
  <si>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</si>
  <si>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</si>
  <si>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</si>
  <si>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</si>
  <si>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</si>
  <si>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</si>
  <si>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</si>
  <si>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</si>
  <si>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</si>
  <si>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28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</si>
  <si>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</si>
  <si>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</si>
  <si>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</si>
  <si>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</si>
  <si>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</si>
  <si>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</si>
  <si>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</si>
  <si>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</si>
  <si>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</si>
  <si>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</si>
  <si>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</si>
  <si>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</si>
  <si>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</si>
  <si>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</si>
  <si>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</si>
  <si>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</si>
  <si>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</si>
  <si>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</si>
  <si>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</si>
  <si>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</si>
  <si>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</si>
  <si>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</si>
  <si>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</si>
  <si>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(28.02.2010) Списание материалов </t>
  </si>
  <si>
    <t xml:space="preserve">(31.01.2010) Списание материалов </t>
  </si>
  <si>
    <t>Дератизация</t>
  </si>
  <si>
    <t xml:space="preserve">(28.02.2010)  </t>
  </si>
  <si>
    <t xml:space="preserve">(31.07.2010) Дезинсекция </t>
  </si>
  <si>
    <t xml:space="preserve">(30.06.2010)  </t>
  </si>
  <si>
    <t>Текущий ремонт</t>
  </si>
  <si>
    <t>Крыша</t>
  </si>
  <si>
    <t xml:space="preserve">(31.07.2010) Устройство скатного козырька (подъезд №2) </t>
  </si>
  <si>
    <t xml:space="preserve">(31.10.2010) Ремонт примыкания балконной плиты к стене (кв. 40) </t>
  </si>
  <si>
    <t>Система ГВС</t>
  </si>
  <si>
    <t xml:space="preserve">(31.07.2010) Ремонт ГВС </t>
  </si>
  <si>
    <t>шт.</t>
  </si>
  <si>
    <t>Система ХВС</t>
  </si>
  <si>
    <t xml:space="preserve">(30.04.2010) Ремонт ХВС (подвал №2) (смена трубопроводов-3,14м, кран шаровый д.32мм-1шт.) </t>
  </si>
  <si>
    <t>м</t>
  </si>
  <si>
    <t>Система канализации</t>
  </si>
  <si>
    <t xml:space="preserve">(31.07.2010) Ремонт канализации (кв. 40)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</si>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</sst>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2368.39990234375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40</v>
      </c>
      <c r="J4" s="27"/>
      <c r="L4" s="3"/>
    </row>
    <row r="5" spans="6:10" ht="11.25">
      <c r="F5" s="15" t="s">
        <v>15</v>
      </c>
      <c r="G5" s="15"/>
      <c r="H5" s="15"/>
      <c r="I5" s="27">
        <v>79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21810</v>
      </c>
      <c r="D8" s="11"/>
      <c r="E8" s="11">
        <v>11688</v>
      </c>
      <c r="F8" s="11"/>
      <c r="G8" s="11">
        <v>3636</v>
      </c>
      <c r="H8" s="11"/>
      <c r="I8" s="7"/>
      <c r="J8" s="11">
        <f aca="true" t="shared" si="0" ref="J8:J15">C8+E8+G8</f>
        <v>37134</v>
      </c>
      <c r="K8" s="11"/>
      <c r="M8" s="3"/>
    </row>
    <row r="9" spans="1:13" ht="11.25">
      <c r="A9" s="18" t="s">
        <v>9</v>
      </c>
      <c r="B9" s="19"/>
      <c r="C9" s="20">
        <v>-24017</v>
      </c>
      <c r="D9" s="21"/>
      <c r="E9" s="20">
        <v>19566</v>
      </c>
      <c r="F9" s="21"/>
      <c r="G9" s="20">
        <v>75255</v>
      </c>
      <c r="H9" s="21"/>
      <c r="I9" s="7"/>
      <c r="J9" s="20">
        <f t="shared" si="0"/>
        <v>70804</v>
      </c>
      <c r="K9" s="21"/>
      <c r="M9" s="3"/>
    </row>
    <row r="10" spans="1:13" ht="11.25">
      <c r="A10" s="12" t="s">
        <v>5</v>
      </c>
      <c r="B10" s="12"/>
      <c r="C10" s="11">
        <v>207078</v>
      </c>
      <c r="D10" s="11"/>
      <c r="E10" s="11">
        <v>119886</v>
      </c>
      <c r="F10" s="11"/>
      <c r="G10" s="11">
        <v>35280</v>
      </c>
      <c r="H10" s="11"/>
      <c r="I10" s="7"/>
      <c r="J10" s="11">
        <f t="shared" si="0"/>
        <v>362244</v>
      </c>
      <c r="K10" s="11"/>
      <c r="M10" s="3"/>
    </row>
    <row r="11" spans="1:13" ht="11.25">
      <c r="A11" s="12" t="s">
        <v>6</v>
      </c>
      <c r="B11" s="12"/>
      <c r="C11" s="11">
        <v>185268</v>
      </c>
      <c r="D11" s="11"/>
      <c r="E11" s="11">
        <v>108198</v>
      </c>
      <c r="F11" s="11"/>
      <c r="G11" s="11">
        <v>31644</v>
      </c>
      <c r="H11" s="11"/>
      <c r="I11" s="7"/>
      <c r="J11" s="11">
        <f t="shared" si="0"/>
        <v>325110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183993</v>
      </c>
      <c r="D13" s="11"/>
      <c r="E13" s="11">
        <v>63095</v>
      </c>
      <c r="F13" s="11"/>
      <c r="G13" s="11">
        <v>5257</v>
      </c>
      <c r="H13" s="11"/>
      <c r="I13" s="7"/>
      <c r="J13" s="11">
        <f t="shared" si="0"/>
        <v>252345</v>
      </c>
      <c r="K13" s="11"/>
      <c r="M13" s="3"/>
    </row>
    <row r="14" spans="1:13" ht="11.25">
      <c r="A14" s="12" t="s">
        <v>11</v>
      </c>
      <c r="B14" s="12"/>
      <c r="C14" s="14">
        <f>C9+C11-C13</f>
        <v>-22742</v>
      </c>
      <c r="D14" s="14"/>
      <c r="E14" s="14">
        <f>E9+E11-E13</f>
        <v>64669</v>
      </c>
      <c r="F14" s="14"/>
      <c r="G14" s="14">
        <f>G9+G11-G13</f>
        <v>101642</v>
      </c>
      <c r="H14" s="14"/>
      <c r="I14" s="8"/>
      <c r="J14" s="14">
        <f t="shared" si="0"/>
        <v>143569</v>
      </c>
      <c r="K14" s="14"/>
      <c r="M14" s="3"/>
    </row>
    <row r="15" spans="1:13" ht="11.25">
      <c r="A15" s="12" t="s">
        <v>20</v>
      </c>
      <c r="B15" s="12"/>
      <c r="C15" s="22">
        <v>6.539999961853027</v>
      </c>
      <c r="D15" s="22"/>
      <c r="E15" s="22">
        <v>5.059999942779541</v>
      </c>
      <c r="F15" s="22"/>
      <c r="G15" s="22">
        <v>1.5299999713897705</v>
      </c>
      <c r="H15" s="22"/>
      <c r="I15" s="9"/>
      <c r="J15" s="22">
        <f t="shared" si="0"/>
        <v>13.129999876022339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12555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39565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2368</v>
      </c>
      <c r="O23" s="32">
        <v>7816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19183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2368</v>
      </c>
      <c r="O25" s="32">
        <v>13974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2368</v>
      </c>
      <c r="O26" s="32">
        <v>6868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2368</v>
      </c>
      <c r="O27" s="32">
        <v>2368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2368</v>
      </c>
      <c r="O28" s="32">
        <v>15631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2368</v>
      </c>
      <c r="O29" s="32">
        <v>34579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23625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3283</v>
      </c>
    </row>
    <row r="32" spans="1:15" ht="22.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919</v>
      </c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553</v>
      </c>
      <c r="O33" s="32">
        <v>210</v>
      </c>
    </row>
    <row r="34" spans="1:15" ht="11.2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/>
      <c r="O34" s="32">
        <v>3207</v>
      </c>
    </row>
    <row r="35" spans="1:15" ht="11.25" customHeight="1">
      <c r="A35" s="33" t="s">
        <v>48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553</v>
      </c>
      <c r="O35" s="32">
        <v>210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4.800000190734863</v>
      </c>
      <c r="O37" s="32">
        <v>15992</v>
      </c>
    </row>
    <row r="38" spans="1:15" ht="22.5" customHeight="1">
      <c r="A38" s="33" t="s">
        <v>53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7.880000114440918</v>
      </c>
      <c r="O38" s="32">
        <v>7479</v>
      </c>
    </row>
    <row r="39" spans="1:15" ht="11.2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58</v>
      </c>
      <c r="N39" s="31">
        <v>1</v>
      </c>
      <c r="O39" s="32">
        <v>18659</v>
      </c>
    </row>
    <row r="40" spans="1:15" ht="22.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61</v>
      </c>
      <c r="N40" s="31">
        <v>3.140000104904175</v>
      </c>
      <c r="O40" s="32">
        <v>1498</v>
      </c>
    </row>
    <row r="41" spans="1:15" ht="22.5" customHeight="1">
      <c r="A41" s="33" t="s">
        <v>62</v>
      </c>
      <c r="B41" s="33"/>
      <c r="C41" s="33" t="s">
        <v>63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61</v>
      </c>
      <c r="N41" s="31">
        <v>2.0999999046325684</v>
      </c>
      <c r="O41" s="32">
        <v>1604</v>
      </c>
    </row>
    <row r="42" spans="1:15" ht="56.25" customHeight="1">
      <c r="A42" s="33" t="s">
        <v>64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17863</v>
      </c>
    </row>
    <row r="43" spans="1:15" ht="11.25">
      <c r="A43" s="13" t="s">
        <v>66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45" customHeight="1">
      <c r="A44" s="33" t="s">
        <v>67</v>
      </c>
      <c r="B44" s="33"/>
      <c r="C44" s="33" t="s">
        <v>68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5257</v>
      </c>
    </row>
  </sheetData>
  <mergeCells count="105">
    <mergeCell ref="A42:B42"/>
    <mergeCell ref="C42:L42"/>
    <mergeCell ref="A43:O43"/>
    <mergeCell ref="A44:B44"/>
    <mergeCell ref="C44:L44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2010-12-04T10:36:25Z</cp:lastPrinted>
  <dcterms:created xsi:type="dcterms:W3CDTF">1996-10-08T23:32:33Z</dcterms:created>
  <dcterms:modified xsi:type="dcterms:W3CDTF">2010-12-04T10:36:49Z</dcterms:modified>
  <cp:category/>
  <cp:version/>
  <cp:contentType/>
  <cp:contentStatus/>
</cp:coreProperties>
</file>