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<sst xmlns="http://schemas.openxmlformats.org/spreadsheetml/2006/main" count="90" uniqueCount="67">
  <si>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</si>
  <si>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</si>
  <si>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</si>
  <si>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</si>
  <si>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</si>
  <si>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</si>
  <si>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</si>
  <si>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</si>
  <si>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</si>
  <si>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</si>
  <si>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</si>
  <si>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</si>
  <si>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</si>
  <si>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</si>
  <si>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</si>
  <si>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</si>
  <si>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</si>
  <si>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</si>
  <si>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</si>
  <si>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</si>
  <si>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</si>
  <si>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</si>
  <si>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Учебная ул. 11 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</si>
  <si>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</si>
  <si>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</si>
  <si>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</si>
  <si>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</si>
  <si>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Лифт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</si>
  <si>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</si>
  <si>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</si>
  <si>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</si>
  <si>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</si>
  <si>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</si>
  <si>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</si>
  <si>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</si>
  <si>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</si>
  <si>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</si>
  <si>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</si>
  <si>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</si>
  <si>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</si>
  <si>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</si>
  <si>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</si>
  <si>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</si>
  <si>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</si>
  <si>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</si>
  <si>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</si>
  <si>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Уборка подъездов</t>
  </si>
  <si>
    <t>Списание материалов</t>
  </si>
  <si>
    <t xml:space="preserve">(31.01.2010) Списание материалов </t>
  </si>
  <si>
    <t xml:space="preserve">(28.02.2010) Списание материалов </t>
  </si>
  <si>
    <t>Дератизация</t>
  </si>
  <si>
    <t xml:space="preserve">(28.02.2010)  </t>
  </si>
  <si>
    <t xml:space="preserve">(30.06.2010)  </t>
  </si>
  <si>
    <t>Текущий ремонт</t>
  </si>
  <si>
    <t>Система отопления</t>
  </si>
  <si>
    <t xml:space="preserve">(31.05.2010) Изоляция трубопроводов отопления (труба теплоизоляционная Энергофлекс (без стоимости) </t>
  </si>
  <si>
    <t>м</t>
  </si>
  <si>
    <t xml:space="preserve">(30.09.2010) Изоляция трубопроводов (тепловой узел №1,2) </t>
  </si>
  <si>
    <t xml:space="preserve">(30.04.2010) Ремонт системы отопления (кв.57) (смена трубопроводов-3м, пробивка отверстий-1шт.) </t>
  </si>
  <si>
    <t xml:space="preserve">(31.05.2010) Ремонт системы отопления (подвал №1) (смена трубопроводов-10,90м) </t>
  </si>
  <si>
    <t>Система ХВС</t>
  </si>
  <si>
    <t xml:space="preserve">(31.05.2010) Ремонт ХВС (монтаж водопроводной линии (для уборки МОП)) (прокладка трубы п/п-7,80м, кран шаровый д.15мм-3шт.)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</si>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</sst>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3976.300048828125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72</v>
      </c>
      <c r="J4" s="27"/>
      <c r="L4" s="3"/>
    </row>
    <row r="5" spans="6:10" ht="11.25">
      <c r="F5" s="15" t="s">
        <v>15</v>
      </c>
      <c r="G5" s="15"/>
      <c r="H5" s="15"/>
      <c r="I5" s="27">
        <v>178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65851</v>
      </c>
      <c r="D8" s="11"/>
      <c r="E8" s="11">
        <v>16942</v>
      </c>
      <c r="F8" s="11"/>
      <c r="G8" s="11">
        <v>8273</v>
      </c>
      <c r="H8" s="11"/>
      <c r="I8" s="7"/>
      <c r="J8" s="11">
        <f aca="true" t="shared" si="0" ref="J8:J15">C8+E8+G8</f>
        <v>91066</v>
      </c>
      <c r="K8" s="11"/>
      <c r="M8" s="3"/>
    </row>
    <row r="9" spans="1:13" ht="11.25">
      <c r="A9" s="18" t="s">
        <v>9</v>
      </c>
      <c r="B9" s="19"/>
      <c r="C9" s="20">
        <v>-196119</v>
      </c>
      <c r="D9" s="21"/>
      <c r="E9" s="20">
        <v>-111131</v>
      </c>
      <c r="F9" s="21"/>
      <c r="G9" s="20">
        <v>-117979</v>
      </c>
      <c r="H9" s="21"/>
      <c r="I9" s="7"/>
      <c r="J9" s="20">
        <f t="shared" si="0"/>
        <v>-425229</v>
      </c>
      <c r="K9" s="21"/>
      <c r="M9" s="3"/>
    </row>
    <row r="10" spans="1:13" ht="11.25">
      <c r="A10" s="12" t="s">
        <v>5</v>
      </c>
      <c r="B10" s="12"/>
      <c r="C10" s="11">
        <v>442744</v>
      </c>
      <c r="D10" s="11"/>
      <c r="E10" s="11">
        <v>123712</v>
      </c>
      <c r="F10" s="11"/>
      <c r="G10" s="11">
        <v>55031</v>
      </c>
      <c r="H10" s="11"/>
      <c r="I10" s="7"/>
      <c r="J10" s="11">
        <f t="shared" si="0"/>
        <v>621487</v>
      </c>
      <c r="K10" s="11"/>
      <c r="M10" s="3"/>
    </row>
    <row r="11" spans="1:13" ht="11.25">
      <c r="A11" s="12" t="s">
        <v>6</v>
      </c>
      <c r="B11" s="12"/>
      <c r="C11" s="11">
        <v>376893</v>
      </c>
      <c r="D11" s="11"/>
      <c r="E11" s="11">
        <v>106770</v>
      </c>
      <c r="F11" s="11"/>
      <c r="G11" s="11">
        <v>46758</v>
      </c>
      <c r="H11" s="11"/>
      <c r="I11" s="7"/>
      <c r="J11" s="11">
        <f t="shared" si="0"/>
        <v>530421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403964</v>
      </c>
      <c r="D13" s="11"/>
      <c r="E13" s="11">
        <v>48963</v>
      </c>
      <c r="F13" s="11"/>
      <c r="G13" s="11">
        <v>8200</v>
      </c>
      <c r="H13" s="11"/>
      <c r="I13" s="7"/>
      <c r="J13" s="11">
        <f t="shared" si="0"/>
        <v>461127</v>
      </c>
      <c r="K13" s="11"/>
      <c r="M13" s="3"/>
    </row>
    <row r="14" spans="1:13" ht="11.25">
      <c r="A14" s="12" t="s">
        <v>11</v>
      </c>
      <c r="B14" s="12"/>
      <c r="C14" s="14">
        <f>C9+C11-C13</f>
        <v>-223190</v>
      </c>
      <c r="D14" s="14"/>
      <c r="E14" s="14">
        <f>E9+E11-E13</f>
        <v>-53324</v>
      </c>
      <c r="F14" s="14"/>
      <c r="G14" s="14">
        <f>G9+G11-G13</f>
        <v>-79421</v>
      </c>
      <c r="H14" s="14"/>
      <c r="I14" s="8"/>
      <c r="J14" s="14">
        <f t="shared" si="0"/>
        <v>-355935</v>
      </c>
      <c r="K14" s="14"/>
      <c r="M14" s="3"/>
    </row>
    <row r="15" spans="1:13" ht="11.25">
      <c r="A15" s="12" t="s">
        <v>20</v>
      </c>
      <c r="B15" s="12"/>
      <c r="C15" s="22">
        <v>5.840000152587891</v>
      </c>
      <c r="D15" s="22"/>
      <c r="E15" s="22">
        <v>3.109999895095825</v>
      </c>
      <c r="F15" s="22"/>
      <c r="G15" s="22">
        <v>1.5299999713897705</v>
      </c>
      <c r="H15" s="22"/>
      <c r="I15" s="9"/>
      <c r="J15" s="22">
        <f t="shared" si="0"/>
        <v>10.480000019073486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21088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122921</v>
      </c>
    </row>
    <row r="23" spans="1:15" ht="11.25" customHeight="1">
      <c r="A23" s="33" t="s">
        <v>28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/>
      <c r="O23" s="32">
        <v>66428</v>
      </c>
    </row>
    <row r="24" spans="1:15" ht="22.5" customHeight="1">
      <c r="A24" s="33" t="s">
        <v>29</v>
      </c>
      <c r="B24" s="33"/>
      <c r="C24" s="33" t="s">
        <v>30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3976</v>
      </c>
      <c r="O24" s="32">
        <v>13122</v>
      </c>
    </row>
    <row r="25" spans="1:15" ht="45" customHeight="1">
      <c r="A25" s="33" t="s">
        <v>31</v>
      </c>
      <c r="B25" s="33"/>
      <c r="C25" s="33" t="s">
        <v>32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31638</v>
      </c>
    </row>
    <row r="26" spans="1:15" ht="33.75" customHeight="1">
      <c r="A26" s="33" t="s">
        <v>33</v>
      </c>
      <c r="B26" s="33"/>
      <c r="C26" s="33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3976</v>
      </c>
      <c r="O26" s="32">
        <v>23460</v>
      </c>
    </row>
    <row r="27" spans="1:15" ht="45" customHeight="1">
      <c r="A27" s="33" t="s">
        <v>35</v>
      </c>
      <c r="B27" s="33"/>
      <c r="C27" s="33" t="s">
        <v>36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3976</v>
      </c>
      <c r="O27" s="32">
        <v>11531</v>
      </c>
    </row>
    <row r="28" spans="1:15" ht="33.75" customHeight="1">
      <c r="A28" s="33" t="s">
        <v>37</v>
      </c>
      <c r="B28" s="33"/>
      <c r="C28" s="33" t="s">
        <v>38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3976</v>
      </c>
      <c r="O28" s="32">
        <v>3976</v>
      </c>
    </row>
    <row r="29" spans="1:15" ht="33.75" customHeight="1">
      <c r="A29" s="33" t="s">
        <v>39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3976</v>
      </c>
      <c r="O29" s="32">
        <v>26244</v>
      </c>
    </row>
    <row r="30" spans="1:15" ht="45" customHeight="1">
      <c r="A30" s="33" t="s">
        <v>41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3976</v>
      </c>
      <c r="O30" s="32">
        <v>58054</v>
      </c>
    </row>
    <row r="31" spans="1:15" ht="11.25" customHeight="1">
      <c r="A31" s="33" t="s">
        <v>43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45</v>
      </c>
      <c r="N31" s="31"/>
      <c r="O31" s="32">
        <v>17721</v>
      </c>
    </row>
    <row r="32" spans="1:15" ht="11.25" customHeight="1">
      <c r="A32" s="33" t="s">
        <v>46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0" t="s">
        <v>45</v>
      </c>
      <c r="N32" s="31"/>
      <c r="O32" s="32">
        <v>5751</v>
      </c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45</v>
      </c>
      <c r="N33" s="31"/>
      <c r="O33" s="32">
        <v>946</v>
      </c>
    </row>
    <row r="34" spans="1:15" ht="22.5" customHeight="1">
      <c r="A34" s="33" t="s">
        <v>47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45</v>
      </c>
      <c r="N34" s="31"/>
      <c r="O34" s="32">
        <v>756</v>
      </c>
    </row>
    <row r="35" spans="1:15" ht="11.2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26</v>
      </c>
      <c r="N35" s="31">
        <v>431</v>
      </c>
      <c r="O35" s="32">
        <v>164</v>
      </c>
    </row>
    <row r="36" spans="1:15" ht="11.25" customHeight="1">
      <c r="A36" s="33" t="s">
        <v>50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26</v>
      </c>
      <c r="N36" s="31">
        <v>431</v>
      </c>
      <c r="O36" s="32">
        <v>164</v>
      </c>
    </row>
    <row r="37" spans="1:15" ht="11.25">
      <c r="A37" s="13" t="s">
        <v>53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22.5" customHeight="1">
      <c r="A38" s="33" t="s">
        <v>54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56</v>
      </c>
      <c r="N38" s="31">
        <v>11</v>
      </c>
      <c r="O38" s="32">
        <v>861</v>
      </c>
    </row>
    <row r="39" spans="1:15" ht="11.25" customHeight="1">
      <c r="A39" s="33" t="s">
        <v>54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56</v>
      </c>
      <c r="N39" s="31">
        <v>78</v>
      </c>
      <c r="O39" s="32">
        <v>19200</v>
      </c>
    </row>
    <row r="40" spans="1:15" ht="22.5" customHeight="1">
      <c r="A40" s="33" t="s">
        <v>54</v>
      </c>
      <c r="B40" s="33"/>
      <c r="C40" s="33" t="s">
        <v>58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56</v>
      </c>
      <c r="N40" s="31">
        <v>3</v>
      </c>
      <c r="O40" s="32">
        <v>1203</v>
      </c>
    </row>
    <row r="41" spans="1:15" ht="22.5" customHeight="1">
      <c r="A41" s="33" t="s">
        <v>54</v>
      </c>
      <c r="B41" s="33"/>
      <c r="C41" s="33" t="s">
        <v>59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56</v>
      </c>
      <c r="N41" s="31">
        <v>10.899999618530273</v>
      </c>
      <c r="O41" s="32">
        <v>5080</v>
      </c>
    </row>
    <row r="42" spans="1:15" ht="33.75" customHeight="1">
      <c r="A42" s="33" t="s">
        <v>60</v>
      </c>
      <c r="B42" s="33"/>
      <c r="C42" s="33" t="s">
        <v>61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56</v>
      </c>
      <c r="N42" s="31">
        <v>7.800000190734863</v>
      </c>
      <c r="O42" s="32">
        <v>4186</v>
      </c>
    </row>
    <row r="43" spans="1:15" ht="56.25" customHeight="1">
      <c r="A43" s="33" t="s">
        <v>62</v>
      </c>
      <c r="B43" s="33"/>
      <c r="C43" s="33" t="s">
        <v>63</v>
      </c>
      <c r="D43" s="33"/>
      <c r="E43" s="33"/>
      <c r="F43" s="33"/>
      <c r="G43" s="33"/>
      <c r="H43" s="33"/>
      <c r="I43" s="33"/>
      <c r="J43" s="33"/>
      <c r="K43" s="33"/>
      <c r="L43" s="33"/>
      <c r="M43" s="30"/>
      <c r="N43" s="31"/>
      <c r="O43" s="32">
        <v>18433</v>
      </c>
    </row>
    <row r="44" spans="1:15" ht="11.25">
      <c r="A44" s="13" t="s">
        <v>64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45" customHeight="1">
      <c r="A45" s="33" t="s">
        <v>65</v>
      </c>
      <c r="B45" s="33"/>
      <c r="C45" s="33" t="s">
        <v>66</v>
      </c>
      <c r="D45" s="33"/>
      <c r="E45" s="33"/>
      <c r="F45" s="33"/>
      <c r="G45" s="33"/>
      <c r="H45" s="33"/>
      <c r="I45" s="33"/>
      <c r="J45" s="33"/>
      <c r="K45" s="33"/>
      <c r="L45" s="33"/>
      <c r="M45" s="30"/>
      <c r="N45" s="31"/>
      <c r="O45" s="32">
        <v>8200</v>
      </c>
    </row>
  </sheetData>
  <mergeCells count="107">
    <mergeCell ref="A44:O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2010-12-04T11:37:13Z</dcterms:modified>
  <cp:category/>
  <cp:version/>
  <cp:contentType/>
  <cp:contentStatus/>
</cp:coreProperties>
</file>