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<sst xmlns="http://schemas.openxmlformats.org/spreadsheetml/2006/main" count="99" uniqueCount="74">
  <si>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</si>
  <si>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</si>
  <si>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</si>
  <si>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</si>
  <si>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</si>
  <si>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</si>
  <si>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</si>
  <si>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</si>
  <si>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</si>
  <si>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</si>
  <si>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</si>
  <si>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</si>
  <si>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</si>
  <si>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</si>
  <si>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</si>
  <si>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</si>
  <si>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</si>
  <si>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</si>
  <si>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</si>
  <si>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</si>
  <si>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</si>
  <si>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</si>
  <si>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Учебная ул. 5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</si>
  <si>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</si>
  <si>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</si>
  <si>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</si>
  <si>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</si>
  <si>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</si>
  <si>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</si>
  <si>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</si>
  <si>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</si>
  <si>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</si>
  <si>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</si>
  <si>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</si>
  <si>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</si>
  <si>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</si>
  <si>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</si>
  <si>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</si>
  <si>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</si>
  <si>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</si>
  <si>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</si>
  <si>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</si>
  <si>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</si>
  <si>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</si>
  <si>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</si>
  <si>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</si>
  <si>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</si>
  <si>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Списание материалов</t>
  </si>
  <si>
    <t xml:space="preserve">(28.02.2010) Списание материалов </t>
  </si>
  <si>
    <t xml:space="preserve">(31.01.2010) Списание материалов </t>
  </si>
  <si>
    <t>Дератизация</t>
  </si>
  <si>
    <t xml:space="preserve">(30.06.2010)  </t>
  </si>
  <si>
    <t xml:space="preserve">(28.02.2010)  </t>
  </si>
  <si>
    <t>Текущий ремонт</t>
  </si>
  <si>
    <t>Стены, перегородки</t>
  </si>
  <si>
    <t xml:space="preserve">(30.09.2010) Ремонт МПШ </t>
  </si>
  <si>
    <t>м</t>
  </si>
  <si>
    <t>Система отопления</t>
  </si>
  <si>
    <t xml:space="preserve">(31.07.2010) Ремонт системы отопления (кв. 28) </t>
  </si>
  <si>
    <t>Система ГВС</t>
  </si>
  <si>
    <t xml:space="preserve">(30.04.2010) Ремонт ГВС (подвал №2,3) (смена трубопроводов-123,30м, кран шаровый д.20мм-1шт., кран шаровый д.32мм-2шт., кран шаровый д.15мм-3шт., окраска трубопроводов-20,40м2) </t>
  </si>
  <si>
    <t xml:space="preserve">(30.09.2010) Ремонт ГВС (тепловой узел) </t>
  </si>
  <si>
    <t>Система ХВС</t>
  </si>
  <si>
    <t xml:space="preserve">(30.04.2010) Ремонт ХВС (подвал №1) (смена трубопроводов-25,20м, окраска трубопроводов-4,10м2) </t>
  </si>
  <si>
    <t xml:space="preserve">(30.04.2010) Ремонт ХВС (подвал №2,3) (смена трубопроводов-70,70м, окраска трубопроводов-19,50м2) </t>
  </si>
  <si>
    <t>Система канализации</t>
  </si>
  <si>
    <t xml:space="preserve">(31.10.2010) Ремонт канализации (подвал №3) </t>
  </si>
  <si>
    <t>Система электроснабжения</t>
  </si>
  <si>
    <t xml:space="preserve">(31.01.2010) Электротехнические работы (ВРУ №1) (провод ПВС-37,5, щит распр. навесной ЩРН-1шт., рубильник ВР-1шт., труба гофр.-28м, кабель кг-хл-3*4мм2, трансформатор тока-3шт.)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</si>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</sst>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5203.7001953125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85</v>
      </c>
      <c r="J4" s="27"/>
      <c r="L4" s="3"/>
    </row>
    <row r="5" spans="6:10" ht="11.25">
      <c r="F5" s="15" t="s">
        <v>15</v>
      </c>
      <c r="G5" s="15"/>
      <c r="H5" s="15"/>
      <c r="I5" s="27">
        <v>242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46218</v>
      </c>
      <c r="D8" s="11"/>
      <c r="E8" s="11">
        <v>9196</v>
      </c>
      <c r="F8" s="11"/>
      <c r="G8" s="11">
        <v>5546</v>
      </c>
      <c r="H8" s="11"/>
      <c r="I8" s="7"/>
      <c r="J8" s="11">
        <f aca="true" t="shared" si="0" ref="J8:J15">C8+E8+G8</f>
        <v>60960</v>
      </c>
      <c r="K8" s="11"/>
      <c r="M8" s="3"/>
    </row>
    <row r="9" spans="1:13" ht="11.25">
      <c r="A9" s="18" t="s">
        <v>9</v>
      </c>
      <c r="B9" s="19"/>
      <c r="C9" s="20">
        <v>-169110</v>
      </c>
      <c r="D9" s="21"/>
      <c r="E9" s="20">
        <v>64706</v>
      </c>
      <c r="F9" s="21"/>
      <c r="G9" s="20">
        <v>46764</v>
      </c>
      <c r="H9" s="21"/>
      <c r="I9" s="7"/>
      <c r="J9" s="20">
        <f t="shared" si="0"/>
        <v>-57640</v>
      </c>
      <c r="K9" s="21"/>
      <c r="M9" s="3"/>
    </row>
    <row r="10" spans="1:13" ht="11.25">
      <c r="A10" s="12" t="s">
        <v>5</v>
      </c>
      <c r="B10" s="12"/>
      <c r="C10" s="11">
        <v>572588</v>
      </c>
      <c r="D10" s="11"/>
      <c r="E10" s="11">
        <v>168652</v>
      </c>
      <c r="F10" s="11"/>
      <c r="G10" s="11">
        <v>73240</v>
      </c>
      <c r="H10" s="11"/>
      <c r="I10" s="7"/>
      <c r="J10" s="11">
        <f t="shared" si="0"/>
        <v>814480</v>
      </c>
      <c r="K10" s="11"/>
      <c r="M10" s="3"/>
    </row>
    <row r="11" spans="1:13" ht="11.25">
      <c r="A11" s="12" t="s">
        <v>6</v>
      </c>
      <c r="B11" s="12"/>
      <c r="C11" s="11">
        <v>526370</v>
      </c>
      <c r="D11" s="11"/>
      <c r="E11" s="11">
        <v>159456</v>
      </c>
      <c r="F11" s="11"/>
      <c r="G11" s="11">
        <v>67694</v>
      </c>
      <c r="H11" s="11"/>
      <c r="I11" s="7"/>
      <c r="J11" s="11">
        <f t="shared" si="0"/>
        <v>753520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523204</v>
      </c>
      <c r="D13" s="11"/>
      <c r="E13" s="11">
        <v>255598</v>
      </c>
      <c r="F13" s="11"/>
      <c r="G13" s="11">
        <v>10913</v>
      </c>
      <c r="H13" s="11"/>
      <c r="I13" s="7"/>
      <c r="J13" s="11">
        <f t="shared" si="0"/>
        <v>789715</v>
      </c>
      <c r="K13" s="11"/>
      <c r="M13" s="3"/>
    </row>
    <row r="14" spans="1:13" ht="11.25">
      <c r="A14" s="12" t="s">
        <v>11</v>
      </c>
      <c r="B14" s="12"/>
      <c r="C14" s="14">
        <f>C9+C11-C13</f>
        <v>-165944</v>
      </c>
      <c r="D14" s="14"/>
      <c r="E14" s="14">
        <f>E9+E11-E13</f>
        <v>-31436</v>
      </c>
      <c r="F14" s="14"/>
      <c r="G14" s="14">
        <f>G9+G11-G13</f>
        <v>103545</v>
      </c>
      <c r="H14" s="14"/>
      <c r="I14" s="8"/>
      <c r="J14" s="14">
        <f t="shared" si="0"/>
        <v>-93835</v>
      </c>
      <c r="K14" s="14"/>
      <c r="M14" s="3"/>
    </row>
    <row r="15" spans="1:13" ht="11.25">
      <c r="A15" s="12" t="s">
        <v>20</v>
      </c>
      <c r="B15" s="12"/>
      <c r="C15" s="22">
        <v>5.710000038146973</v>
      </c>
      <c r="D15" s="22"/>
      <c r="E15" s="22">
        <v>3.240000009536743</v>
      </c>
      <c r="F15" s="22"/>
      <c r="G15" s="22">
        <v>0</v>
      </c>
      <c r="H15" s="22"/>
      <c r="I15" s="9"/>
      <c r="J15" s="22">
        <f t="shared" si="0"/>
        <v>8.950000047683716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27580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160790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86900</v>
      </c>
    </row>
    <row r="24" spans="1:15" ht="22.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5204</v>
      </c>
      <c r="O24" s="32">
        <v>17172</v>
      </c>
    </row>
    <row r="25" spans="1:15" ht="4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41404</v>
      </c>
    </row>
    <row r="26" spans="1:15" ht="33.7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5204</v>
      </c>
      <c r="O26" s="32">
        <v>30702</v>
      </c>
    </row>
    <row r="27" spans="1:15" ht="4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5204</v>
      </c>
      <c r="O27" s="32">
        <v>15091</v>
      </c>
    </row>
    <row r="28" spans="1:15" ht="33.7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5204</v>
      </c>
      <c r="O28" s="32">
        <v>5204</v>
      </c>
    </row>
    <row r="29" spans="1:15" ht="33.7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5204</v>
      </c>
      <c r="O29" s="32">
        <v>34344</v>
      </c>
    </row>
    <row r="30" spans="1:15" ht="4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5204</v>
      </c>
      <c r="O30" s="32">
        <v>75974</v>
      </c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/>
      <c r="O31" s="32">
        <v>17721</v>
      </c>
    </row>
    <row r="32" spans="1:15" ht="11.25" customHeight="1">
      <c r="A32" s="33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/>
      <c r="O32" s="32">
        <v>8079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/>
      <c r="O33" s="32">
        <v>88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45</v>
      </c>
      <c r="N34" s="31"/>
      <c r="O34" s="32">
        <v>1641</v>
      </c>
    </row>
    <row r="35" spans="1:15" ht="11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676</v>
      </c>
      <c r="O35" s="32">
        <v>257</v>
      </c>
    </row>
    <row r="36" spans="1:15" ht="11.2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676</v>
      </c>
      <c r="O36" s="32">
        <v>257</v>
      </c>
    </row>
    <row r="37" spans="1:15" ht="11.2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130</v>
      </c>
      <c r="O38" s="32">
        <v>39238</v>
      </c>
    </row>
    <row r="39" spans="1:15" ht="11.25" customHeight="1">
      <c r="A39" s="33" t="s">
        <v>57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56</v>
      </c>
      <c r="N39" s="31">
        <v>1.5</v>
      </c>
      <c r="O39" s="32">
        <v>769</v>
      </c>
    </row>
    <row r="40" spans="1:15" ht="33.7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56</v>
      </c>
      <c r="N40" s="31">
        <v>123.30000305175781</v>
      </c>
      <c r="O40" s="32">
        <v>55248</v>
      </c>
    </row>
    <row r="41" spans="1:15" ht="11.25" customHeight="1">
      <c r="A41" s="33" t="s">
        <v>59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56</v>
      </c>
      <c r="N41" s="31">
        <v>9.800000190734863</v>
      </c>
      <c r="O41" s="32">
        <v>36576</v>
      </c>
    </row>
    <row r="42" spans="1:15" ht="22.5" customHeight="1">
      <c r="A42" s="33" t="s">
        <v>62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56</v>
      </c>
      <c r="N42" s="31">
        <v>25.200000762939453</v>
      </c>
      <c r="O42" s="32">
        <v>11528</v>
      </c>
    </row>
    <row r="43" spans="1:15" ht="22.5" customHeight="1">
      <c r="A43" s="33" t="s">
        <v>62</v>
      </c>
      <c r="B43" s="33"/>
      <c r="C43" s="33" t="s">
        <v>64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56</v>
      </c>
      <c r="N43" s="31">
        <v>70.69999694824219</v>
      </c>
      <c r="O43" s="32">
        <v>49936</v>
      </c>
    </row>
    <row r="44" spans="1:15" ht="22.5" customHeight="1">
      <c r="A44" s="33" t="s">
        <v>65</v>
      </c>
      <c r="B44" s="33"/>
      <c r="C44" s="33" t="s">
        <v>66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56</v>
      </c>
      <c r="N44" s="31">
        <v>21.5</v>
      </c>
      <c r="O44" s="32">
        <v>17616</v>
      </c>
    </row>
    <row r="45" spans="1:15" ht="33.75" customHeight="1">
      <c r="A45" s="33" t="s">
        <v>67</v>
      </c>
      <c r="B45" s="33"/>
      <c r="C45" s="33" t="s">
        <v>68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56</v>
      </c>
      <c r="N45" s="31">
        <v>93.5</v>
      </c>
      <c r="O45" s="32">
        <v>19558</v>
      </c>
    </row>
    <row r="46" spans="1:15" ht="56.25" customHeight="1">
      <c r="A46" s="33" t="s">
        <v>69</v>
      </c>
      <c r="B46" s="33"/>
      <c r="C46" s="33" t="s">
        <v>70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25129</v>
      </c>
    </row>
    <row r="47" spans="1:15" ht="11.25">
      <c r="A47" s="13" t="s">
        <v>71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45" customHeight="1">
      <c r="A48" s="33" t="s">
        <v>72</v>
      </c>
      <c r="B48" s="33"/>
      <c r="C48" s="33" t="s">
        <v>73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10913</v>
      </c>
    </row>
  </sheetData>
  <mergeCells count="113"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2010-12-04T11:36:37Z</dcterms:modified>
  <cp:category/>
  <cp:version/>
  <cp:contentType/>
  <cp:contentStatus/>
</cp:coreProperties>
</file>