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<sst xmlns="http://schemas.openxmlformats.org/spreadsheetml/2006/main" count="62" uniqueCount="52">
  <si>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</si>
  <si>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</si>
  <si>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</si>
  <si>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</si>
  <si>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</si>
  <si>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</si>
  <si>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</si>
  <si>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</si>
  <si>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</si>
  <si>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</si>
  <si>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</si>
  <si>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</si>
  <si>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</si>
  <si>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</si>
  <si>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</si>
  <si>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</si>
  <si>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</si>
  <si>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</si>
  <si>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</si>
  <si>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</si>
  <si>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</si>
  <si>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</si>
  <si>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</si>
  <si>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Мамонтова ул. 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</si>
  <si>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</si>
  <si>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</si>
  <si>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</si>
  <si>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</si>
  <si>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</si>
  <si>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</si>
  <si>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</si>
  <si>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</si>
  <si>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</si>
  <si>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</si>
  <si>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</si>
  <si>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</si>
  <si>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</si>
  <si>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</si>
  <si>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</si>
  <si>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</si>
  <si>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(30.07.2010) Подготовка к гидравлическому испытанию УУ </t>
  </si>
  <si>
    <t xml:space="preserve">(30.07.2010) Гидравлические испытания УУ, с/о </t>
  </si>
  <si>
    <t>Текущий ремонт</t>
  </si>
  <si>
    <t>Система отопления</t>
  </si>
  <si>
    <t xml:space="preserve">(30.10.2010) Смена тройника 22*15*22, смена радиатора, 3-х вентелей, 3-х фитингов, смена медной трубы д=25мм </t>
  </si>
  <si>
    <t>м</t>
  </si>
  <si>
    <t xml:space="preserve">(30.09.2010) смена 1 задвижки, смена вентилей </t>
  </si>
  <si>
    <t>Система электроснабжения</t>
  </si>
  <si>
    <t xml:space="preserve">(30.07.2010) Смена эл.провода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</si>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</sst>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324</v>
      </c>
      <c r="J3" s="17"/>
      <c r="L3" s="19" t="s">
        <v>16</v>
      </c>
      <c r="M3" s="19"/>
      <c r="N3" s="19"/>
      <c r="O3" s="5">
        <v>262.29998779296875</v>
      </c>
    </row>
    <row r="4" spans="1:12" ht="9.7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9.75">
      <c r="F5" s="11" t="s">
        <v>17</v>
      </c>
      <c r="G5" s="11"/>
      <c r="H5" s="11"/>
      <c r="I5" s="18">
        <v>24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6920</v>
      </c>
      <c r="D8" s="16"/>
      <c r="E8" s="16">
        <v>7826</v>
      </c>
      <c r="F8" s="16"/>
      <c r="G8" s="16">
        <v>1093</v>
      </c>
      <c r="H8" s="16"/>
      <c r="I8" s="8"/>
      <c r="J8" s="16">
        <f aca="true" t="shared" si="0" ref="J8:J15">C8+E8+G8</f>
        <v>15839</v>
      </c>
      <c r="K8" s="16"/>
      <c r="M8" s="3"/>
    </row>
    <row r="9" spans="1:13" ht="9.75">
      <c r="A9" s="14" t="s">
        <v>9</v>
      </c>
      <c r="B9" s="15"/>
      <c r="C9" s="12">
        <v>-7640</v>
      </c>
      <c r="D9" s="13"/>
      <c r="E9" s="12">
        <v>-4184</v>
      </c>
      <c r="F9" s="13"/>
      <c r="G9" s="12">
        <v>10310</v>
      </c>
      <c r="H9" s="13"/>
      <c r="I9" s="8"/>
      <c r="J9" s="12">
        <f t="shared" si="0"/>
        <v>-1514</v>
      </c>
      <c r="K9" s="13"/>
      <c r="M9" s="3"/>
    </row>
    <row r="10" spans="1:13" ht="9.75">
      <c r="A10" s="25" t="s">
        <v>5</v>
      </c>
      <c r="B10" s="25"/>
      <c r="C10" s="16">
        <v>20228</v>
      </c>
      <c r="D10" s="16"/>
      <c r="E10" s="16">
        <v>22406</v>
      </c>
      <c r="F10" s="16"/>
      <c r="G10" s="16">
        <v>4823</v>
      </c>
      <c r="H10" s="16"/>
      <c r="I10" s="8"/>
      <c r="J10" s="16">
        <f t="shared" si="0"/>
        <v>47457</v>
      </c>
      <c r="K10" s="16"/>
      <c r="M10" s="3"/>
    </row>
    <row r="11" spans="1:13" ht="9.75">
      <c r="A11" s="25" t="s">
        <v>6</v>
      </c>
      <c r="B11" s="25"/>
      <c r="C11" s="16">
        <v>13308</v>
      </c>
      <c r="D11" s="16"/>
      <c r="E11" s="16">
        <v>14580</v>
      </c>
      <c r="F11" s="16"/>
      <c r="G11" s="16">
        <v>3730</v>
      </c>
      <c r="H11" s="16"/>
      <c r="I11" s="8"/>
      <c r="J11" s="16">
        <f t="shared" si="0"/>
        <v>31618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11942</v>
      </c>
      <c r="D13" s="16"/>
      <c r="E13" s="16">
        <v>48687</v>
      </c>
      <c r="F13" s="16"/>
      <c r="G13" s="16">
        <v>0</v>
      </c>
      <c r="H13" s="16"/>
      <c r="I13" s="8"/>
      <c r="J13" s="16">
        <f t="shared" si="0"/>
        <v>60629</v>
      </c>
      <c r="K13" s="16"/>
      <c r="M13" s="3"/>
    </row>
    <row r="14" spans="1:13" ht="9.75">
      <c r="A14" s="25" t="s">
        <v>11</v>
      </c>
      <c r="B14" s="25"/>
      <c r="C14" s="27">
        <f>C9+C11-C13</f>
        <v>-6274</v>
      </c>
      <c r="D14" s="27"/>
      <c r="E14" s="27">
        <f>E9+E11-E13</f>
        <v>-38291</v>
      </c>
      <c r="F14" s="27"/>
      <c r="G14" s="27">
        <f>G9+G11-G13</f>
        <v>14040</v>
      </c>
      <c r="H14" s="27"/>
      <c r="I14" s="9"/>
      <c r="J14" s="27">
        <f t="shared" si="0"/>
        <v>-30525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324</v>
      </c>
      <c r="O21" s="32">
        <v>1312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324</v>
      </c>
      <c r="O22" s="32">
        <v>2832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324</v>
      </c>
      <c r="O23" s="32">
        <v>949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1603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2031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2421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794</v>
      </c>
    </row>
    <row r="28" spans="1:15" ht="9.75">
      <c r="A28" s="22" t="s">
        <v>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22.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3</v>
      </c>
      <c r="O29" s="32">
        <v>7862</v>
      </c>
    </row>
    <row r="30" spans="1:15" ht="11.25" customHeight="1">
      <c r="A30" s="33" t="s">
        <v>43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2</v>
      </c>
      <c r="O30" s="32">
        <v>3024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45</v>
      </c>
      <c r="N31" s="31">
        <v>85</v>
      </c>
      <c r="O31" s="32">
        <v>34664</v>
      </c>
    </row>
    <row r="32" spans="1:15" ht="4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31</v>
      </c>
      <c r="N32" s="31">
        <v>14</v>
      </c>
      <c r="O32" s="32">
        <v>3137</v>
      </c>
    </row>
    <row r="34" ht="9.75">
      <c r="A34" s="1" t="s">
        <v>51</v>
      </c>
    </row>
  </sheetData>
  <mergeCells count="82">
    <mergeCell ref="A32:B32"/>
    <mergeCell ref="C32:L32"/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2010-12-21T04:22:15Z</dcterms:modified>
  <cp:category/>
  <cp:version/>
  <cp:contentType/>
  <cp:contentStatus/>
</cp:coreProperties>
</file>