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<sst xmlns="http://schemas.openxmlformats.org/spreadsheetml/2006/main" count="59" uniqueCount="52">
  <si>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</si>
  <si>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</si>
  <si>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</si>
  <si>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</si>
  <si>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</si>
  <si>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</si>
  <si>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</si>
  <si>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</si>
  <si>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</si>
  <si>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</si>
  <si>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</si>
  <si>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</si>
  <si>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</si>
  <si>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</si>
  <si>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</si>
  <si>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</si>
  <si>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</si>
  <si>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</si>
  <si>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</si>
  <si>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</si>
  <si>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</si>
  <si>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</si>
  <si>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</si>
  <si>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Шишкова ул. 1 Б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</si>
  <si>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</si>
  <si>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</si>
  <si>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</si>
  <si>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</si>
  <si>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</si>
  <si>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</si>
  <si>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</si>
  <si>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</si>
  <si>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</si>
  <si>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</si>
  <si>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</si>
  <si>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</si>
  <si>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</si>
  <si>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</si>
  <si>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</si>
  <si>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</si>
  <si>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(30.07.2010) Смена плавких вставок, патрона, распредкоробки </t>
  </si>
  <si>
    <t>Текущий ремонт</t>
  </si>
  <si>
    <t>Печи</t>
  </si>
  <si>
    <t xml:space="preserve">(30.08.2010) Ремонт печных труб </t>
  </si>
  <si>
    <t>Крыша</t>
  </si>
  <si>
    <t xml:space="preserve">(30.10.2010) Ремонт шиферной кровли </t>
  </si>
  <si>
    <t>Система ХВС</t>
  </si>
  <si>
    <t xml:space="preserve">(30.10.2010) Смена 20 фитингов, 4х шаровых кранов, труб ХВС д=20мм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</si>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</sst>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426.5</v>
      </c>
      <c r="J3" s="17"/>
      <c r="L3" s="19" t="s">
        <v>16</v>
      </c>
      <c r="M3" s="19"/>
      <c r="N3" s="19"/>
      <c r="O3" s="5">
        <v>157.10000610351562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30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9593</v>
      </c>
      <c r="D8" s="16"/>
      <c r="E8" s="16">
        <v>9948</v>
      </c>
      <c r="F8" s="16"/>
      <c r="G8" s="16">
        <v>1119</v>
      </c>
      <c r="H8" s="16"/>
      <c r="I8" s="8"/>
      <c r="J8" s="16">
        <f aca="true" t="shared" si="0" ref="J8:J15">C8+E8+G8</f>
        <v>20660</v>
      </c>
      <c r="K8" s="16"/>
      <c r="M8" s="3"/>
    </row>
    <row r="9" spans="1:13" ht="9.75">
      <c r="A9" s="14" t="s">
        <v>9</v>
      </c>
      <c r="B9" s="15"/>
      <c r="C9" s="12">
        <v>8626</v>
      </c>
      <c r="D9" s="13"/>
      <c r="E9" s="12">
        <v>54125</v>
      </c>
      <c r="F9" s="13"/>
      <c r="G9" s="12">
        <v>5385</v>
      </c>
      <c r="H9" s="13"/>
      <c r="I9" s="8"/>
      <c r="J9" s="12">
        <f t="shared" si="0"/>
        <v>68136</v>
      </c>
      <c r="K9" s="13"/>
      <c r="M9" s="3"/>
    </row>
    <row r="10" spans="1:13" ht="9.75">
      <c r="A10" s="25" t="s">
        <v>5</v>
      </c>
      <c r="B10" s="25"/>
      <c r="C10" s="16">
        <v>28264</v>
      </c>
      <c r="D10" s="16"/>
      <c r="E10" s="16">
        <v>29498</v>
      </c>
      <c r="F10" s="16"/>
      <c r="G10" s="16">
        <v>2880</v>
      </c>
      <c r="H10" s="16"/>
      <c r="I10" s="8"/>
      <c r="J10" s="16">
        <f t="shared" si="0"/>
        <v>60642</v>
      </c>
      <c r="K10" s="16"/>
      <c r="M10" s="3"/>
    </row>
    <row r="11" spans="1:13" ht="9.75">
      <c r="A11" s="25" t="s">
        <v>6</v>
      </c>
      <c r="B11" s="25"/>
      <c r="C11" s="16">
        <v>18671</v>
      </c>
      <c r="D11" s="16"/>
      <c r="E11" s="16">
        <v>19550</v>
      </c>
      <c r="F11" s="16"/>
      <c r="G11" s="16">
        <v>1761</v>
      </c>
      <c r="H11" s="16"/>
      <c r="I11" s="8"/>
      <c r="J11" s="16">
        <f t="shared" si="0"/>
        <v>39982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11323</v>
      </c>
      <c r="D13" s="16"/>
      <c r="E13" s="16">
        <v>67657</v>
      </c>
      <c r="F13" s="16"/>
      <c r="G13" s="16">
        <v>0</v>
      </c>
      <c r="H13" s="16"/>
      <c r="I13" s="8"/>
      <c r="J13" s="16">
        <f t="shared" si="0"/>
        <v>78980</v>
      </c>
      <c r="K13" s="16"/>
      <c r="M13" s="3"/>
    </row>
    <row r="14" spans="1:13" ht="9.75">
      <c r="A14" s="25" t="s">
        <v>11</v>
      </c>
      <c r="B14" s="25"/>
      <c r="C14" s="27">
        <f>C9+C11-C13</f>
        <v>15974</v>
      </c>
      <c r="D14" s="27"/>
      <c r="E14" s="27">
        <f>E9+E11-E13</f>
        <v>6018</v>
      </c>
      <c r="F14" s="27"/>
      <c r="G14" s="27">
        <f>G9+G11-G13</f>
        <v>7146</v>
      </c>
      <c r="H14" s="27"/>
      <c r="I14" s="9"/>
      <c r="J14" s="27">
        <f t="shared" si="0"/>
        <v>29138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426</v>
      </c>
      <c r="O21" s="32">
        <v>2954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426</v>
      </c>
      <c r="O22" s="32">
        <v>3957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426</v>
      </c>
      <c r="O23" s="32">
        <v>1213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1794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100</v>
      </c>
      <c r="O25" s="32">
        <v>566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839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4</v>
      </c>
      <c r="O28" s="32">
        <v>31714</v>
      </c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45</v>
      </c>
      <c r="O29" s="32">
        <v>16850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23</v>
      </c>
      <c r="O30" s="32">
        <v>14963</v>
      </c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4130</v>
      </c>
    </row>
    <row r="33" ht="9.75">
      <c r="A33" s="1" t="s">
        <v>51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2010-12-21T06:58:30Z</dcterms:modified>
  <cp:category/>
  <cp:version/>
  <cp:contentType/>
  <cp:contentStatus/>
</cp:coreProperties>
</file>